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Лист14" sheetId="1" r:id="rId1"/>
  </sheets>
  <definedNames/>
  <calcPr fullCalcOnLoad="1" refMode="R1C1"/>
</workbook>
</file>

<file path=xl/sharedStrings.xml><?xml version="1.0" encoding="utf-8"?>
<sst xmlns="http://schemas.openxmlformats.org/spreadsheetml/2006/main" count="5495" uniqueCount="1528">
  <si>
    <t>Прайс-лист</t>
  </si>
  <si>
    <t>Для понятия фасовки пример Р1030 Хлопающие шары: 1/16/12/6 
читается: 16 блоков в  1коробке;  12 упаковок в блоке;  6 штук в упаковке</t>
  </si>
  <si>
    <t>Артикул</t>
  </si>
  <si>
    <t>Наименование* Фасовка
(крб.тр/бл/уп/шт)</t>
  </si>
  <si>
    <t>мин. ед. изм*</t>
  </si>
  <si>
    <t>Цены в руб. КРУПНООПТОВАЯ (руб.)</t>
  </si>
  <si>
    <t>Количество</t>
  </si>
  <si>
    <t>Цена за 1 шт со скидкой</t>
  </si>
  <si>
    <t>ЗАКАЗ</t>
  </si>
  <si>
    <t>Стоимость товара со скидкой</t>
  </si>
  <si>
    <t>ВИДЕО/ФОТО</t>
  </si>
  <si>
    <t>за шт.</t>
  </si>
  <si>
    <t>за мин. ед.изм.</t>
  </si>
  <si>
    <t>за коробку транспортн.</t>
  </si>
  <si>
    <t xml:space="preserve"> шт. в мин. ед. изм.</t>
  </si>
  <si>
    <t>мин.ед.изм.в коробке</t>
  </si>
  <si>
    <t xml:space="preserve"> шт. в коробке</t>
  </si>
  <si>
    <t>Штук</t>
  </si>
  <si>
    <t>Блок или упаковка</t>
  </si>
  <si>
    <t>Тр. КОР</t>
  </si>
  <si>
    <t>Эта позиция в прайсе продается только блоками или упаковками . В колонке штуки не ставятся</t>
  </si>
  <si>
    <t>1.0.БЫТОВАЯ ПИРОТЕХНИКА РОССИИ</t>
  </si>
  <si>
    <t>2.0.КРУПНЫЕ ПЕТАРДЫ, пр-во РОССИЯ, max.скидка 20%</t>
  </si>
  <si>
    <t>РС0825</t>
  </si>
  <si>
    <t xml:space="preserve"> Кобра *  40/3</t>
  </si>
  <si>
    <t>Уп</t>
  </si>
  <si>
    <t>3</t>
  </si>
  <si>
    <t>40</t>
  </si>
  <si>
    <t>120</t>
  </si>
  <si>
    <t xml:space="preserve"> </t>
  </si>
  <si>
    <t>фото</t>
  </si>
  <si>
    <t>РС0945</t>
  </si>
  <si>
    <t xml:space="preserve"> Мега Кобра *  40/3</t>
  </si>
  <si>
    <t>РС0930</t>
  </si>
  <si>
    <t xml:space="preserve"> Петарда фитильная №10 (Корсар-10) *  60/4</t>
  </si>
  <si>
    <t>4</t>
  </si>
  <si>
    <t>60</t>
  </si>
  <si>
    <t>240</t>
  </si>
  <si>
    <t>РС0720</t>
  </si>
  <si>
    <t xml:space="preserve"> Петарда фитильная №7 (Корсар-7) *  100/5</t>
  </si>
  <si>
    <t>5</t>
  </si>
  <si>
    <t>100</t>
  </si>
  <si>
    <t>500</t>
  </si>
  <si>
    <t>РС0820</t>
  </si>
  <si>
    <t xml:space="preserve"> Петарда фитильная №8 (Корсар-8) *  100/5</t>
  </si>
  <si>
    <t>РС0920</t>
  </si>
  <si>
    <t xml:space="preserve"> Петарда фитильная №9 (Корсар-9) *  100/5</t>
  </si>
  <si>
    <t>ТР271</t>
  </si>
  <si>
    <t xml:space="preserve"> Смерч-10 (Корсар 10) *  40/3</t>
  </si>
  <si>
    <t>ТР272</t>
  </si>
  <si>
    <t xml:space="preserve"> Смерч-12 (Корсар 12) *  40/3</t>
  </si>
  <si>
    <t>ТР270</t>
  </si>
  <si>
    <t xml:space="preserve"> Смерч-8 (Корсар 8) *  40/3</t>
  </si>
  <si>
    <t>РС0935</t>
  </si>
  <si>
    <t xml:space="preserve"> Супер Кобра *  40/3</t>
  </si>
  <si>
    <t>2.1. БЕНГАЛЬСКИЕ СВЕЧИ</t>
  </si>
  <si>
    <t>2.1.2.БЕНГАЛЬСКИЕ СВЕЧИ г.ЧЕЛЯБИНСК</t>
  </si>
  <si>
    <t>СБ160ВО6</t>
  </si>
  <si>
    <t xml:space="preserve"> Бенгальская свеча 160 мм (6 шт) "Волшебные огни" *  1/280/6</t>
  </si>
  <si>
    <t>6</t>
  </si>
  <si>
    <t>280</t>
  </si>
  <si>
    <t>1680</t>
  </si>
  <si>
    <t>видео</t>
  </si>
  <si>
    <t>СБ160Н6</t>
  </si>
  <si>
    <t xml:space="preserve"> Бенгальская свеча 160 мм (6 шт) "Новогодние" *  1/280/6</t>
  </si>
  <si>
    <t>СБ200КН6-200</t>
  </si>
  <si>
    <t xml:space="preserve"> Бенгальская свеча 200 мм (6 шт) "Карнавальная" *  1/200/6</t>
  </si>
  <si>
    <t>200</t>
  </si>
  <si>
    <t>1200</t>
  </si>
  <si>
    <t>СБ200Ф6-200</t>
  </si>
  <si>
    <t xml:space="preserve"> Бенгальская свеча 200 мм (6 шт) "Фестивальная" *  1/200/6</t>
  </si>
  <si>
    <t>СБ300БС3</t>
  </si>
  <si>
    <t xml:space="preserve"> Бенгальская свеча 300 мм "Белый снег" (3 шт.бел) *  1/45/3</t>
  </si>
  <si>
    <t>45</t>
  </si>
  <si>
    <t>135</t>
  </si>
  <si>
    <t>СБ300ЗР3</t>
  </si>
  <si>
    <t xml:space="preserve"> Бенгальская свеча 300 мм "Золото России" (3 шт.) *  1/45/3</t>
  </si>
  <si>
    <t>СБ300КН6</t>
  </si>
  <si>
    <t xml:space="preserve"> Бенгальская свеча 300 мм "Карнавальная" (6шт) *  1/36/6</t>
  </si>
  <si>
    <t>36</t>
  </si>
  <si>
    <t>216</t>
  </si>
  <si>
    <t>СБ300Н3</t>
  </si>
  <si>
    <t xml:space="preserve"> Бенгальская свеча 300 мм "Новогодние" (3 шт) *  1/45/3</t>
  </si>
  <si>
    <t>СБ300Н4</t>
  </si>
  <si>
    <t xml:space="preserve"> Бенгальская свеча 300 мм "Новогодние" (4 шт) *  1/36/4</t>
  </si>
  <si>
    <t>144</t>
  </si>
  <si>
    <t>СБ300С3</t>
  </si>
  <si>
    <t xml:space="preserve"> Бенгальская свеча 300 мм "Светофор" (3 шт.) *  1/45/3</t>
  </si>
  <si>
    <t>СБ300СС5</t>
  </si>
  <si>
    <t xml:space="preserve"> Бенгальская свеча 300 мм "Северное сияние" (5 шт.) *  1/36/5</t>
  </si>
  <si>
    <t>180</t>
  </si>
  <si>
    <t>СБ300Ц4</t>
  </si>
  <si>
    <t xml:space="preserve"> Бенгальская свеча 300 мм "Цветопламенные" (4 шт) *  1/36/4</t>
  </si>
  <si>
    <t>СБ400БС3</t>
  </si>
  <si>
    <t xml:space="preserve"> Бенгальская свеча 400 мм "Белый снег" (3 шт.бел) *  1/27/3</t>
  </si>
  <si>
    <t>27</t>
  </si>
  <si>
    <t>81</t>
  </si>
  <si>
    <t>СБ400ЗР3</t>
  </si>
  <si>
    <t xml:space="preserve"> Бенгальская свеча 400 мм "Золото России" (3 шт.) *  1/27/3</t>
  </si>
  <si>
    <t>СБ400Н3</t>
  </si>
  <si>
    <t xml:space="preserve"> Бенгальская свеча 400 мм "Новогодние" (3 шт) *  1/27/3</t>
  </si>
  <si>
    <t>СБ400Н4</t>
  </si>
  <si>
    <t xml:space="preserve"> Бенгальская свеча 400 мм "Новогодние" (4 шт.) *  1/18/4</t>
  </si>
  <si>
    <t>18</t>
  </si>
  <si>
    <t>72</t>
  </si>
  <si>
    <t>СБ400С3</t>
  </si>
  <si>
    <t xml:space="preserve"> Бенгальская свеча 400 мм "Светофор" (3 шт.) *  1/27/3</t>
  </si>
  <si>
    <t>СБ400Т3</t>
  </si>
  <si>
    <t xml:space="preserve"> Бенгальская свеча 400 мм "Триколор" (3 шт.) *  1/27/3</t>
  </si>
  <si>
    <t>СБ400УС3</t>
  </si>
  <si>
    <t xml:space="preserve"> Бенгальская свеча 400 мм "Уральс. самоцв." (3 шт.) *  1/27/3</t>
  </si>
  <si>
    <t>СБ400Ц3</t>
  </si>
  <si>
    <t xml:space="preserve"> Бенгальская свеча 400 мм "Цветопламенные" (3 шт) *  1/27/3</t>
  </si>
  <si>
    <t>СБ400Ц4</t>
  </si>
  <si>
    <t xml:space="preserve"> Бенгальская свеча 400 мм "Цветопламенные" (4 шт) *  1/18/4</t>
  </si>
  <si>
    <t>СБ650БС3</t>
  </si>
  <si>
    <t xml:space="preserve"> Бенгальская свеча 650 мм "Белый снег"(3 шт.бел) *  1/27/3</t>
  </si>
  <si>
    <t>СБ650ЗР3</t>
  </si>
  <si>
    <t xml:space="preserve"> Бенгальская свеча 650 мм "Золото России"(3 шт.) *  1/27/3</t>
  </si>
  <si>
    <t>СБ650КН6</t>
  </si>
  <si>
    <t xml:space="preserve"> Бенгальская свеча 650 мм "Карнавальная" (6шт) *  1/18/6</t>
  </si>
  <si>
    <t>108</t>
  </si>
  <si>
    <t>СБ650Н3</t>
  </si>
  <si>
    <t xml:space="preserve"> Бенгальская свеча 650 мм "Новогодние" (3 шт) *  1/27/3</t>
  </si>
  <si>
    <t>СБ650Н4</t>
  </si>
  <si>
    <t xml:space="preserve"> Бенгальская свеча 650 мм "Новогодние"(4 шт) *  1/18/4</t>
  </si>
  <si>
    <t>СБ650С3</t>
  </si>
  <si>
    <t xml:space="preserve"> Бенгальская свеча 650 мм "Светофор"(3 шт) *  1/27/3</t>
  </si>
  <si>
    <t>СБ650СС5</t>
  </si>
  <si>
    <t xml:space="preserve"> Бенгальская свеча 650 мм "Северное сияние" (5 шт.) *  1/18/5</t>
  </si>
  <si>
    <t>90</t>
  </si>
  <si>
    <t>СБ650Т3</t>
  </si>
  <si>
    <t xml:space="preserve"> Бенгальская свеча 650 мм "Триколор"(3 шт) *  1/27/3</t>
  </si>
  <si>
    <t>СБ650УС3</t>
  </si>
  <si>
    <t xml:space="preserve"> Бенгальская свеча 650 мм "Уральс. самоцв." (3 шт.) *  1/27/3</t>
  </si>
  <si>
    <t>СБ650Ц3</t>
  </si>
  <si>
    <t xml:space="preserve"> Бенгальская свеча 650 мм "Цветопламенные" (3 шт) *  1/27/3</t>
  </si>
  <si>
    <t>СБ650Ц4</t>
  </si>
  <si>
    <t xml:space="preserve"> Бенгальская свеча 650 мм "Цветопламенные" (4 шт) *  1/18/4</t>
  </si>
  <si>
    <t>2.1.3.БЕНГАЛЬСКИЕ СВЕЧИ ТСЗ</t>
  </si>
  <si>
    <t>ТР163</t>
  </si>
  <si>
    <t xml:space="preserve"> Свеча бенгальская "Ёлочка" (ТСЗ) *  1/100/2</t>
  </si>
  <si>
    <t>2</t>
  </si>
  <si>
    <t>ТР161</t>
  </si>
  <si>
    <t xml:space="preserve"> Свеча бенгальская "Звёздочка" (ТСЗ) *  1/100/2</t>
  </si>
  <si>
    <t>ТР162</t>
  </si>
  <si>
    <t xml:space="preserve"> Свеча бенгальская "Сердечко" (ТСЗ) *  1/100/2</t>
  </si>
  <si>
    <t>ТР165</t>
  </si>
  <si>
    <t xml:space="preserve"> Свеча бенгальская 160 (ТСЗ) *  1/200/6</t>
  </si>
  <si>
    <t>ТР155</t>
  </si>
  <si>
    <t xml:space="preserve"> Свеча бенгальская 170 (ТСЗ) *  1/200/6</t>
  </si>
  <si>
    <t>ТР157</t>
  </si>
  <si>
    <t xml:space="preserve"> Свеча бенгальская 170 Экстра (ТСЗ) *  1/200/6</t>
  </si>
  <si>
    <t>ТР156</t>
  </si>
  <si>
    <t xml:space="preserve"> Свеча бенгальская 210 (ТСЗ) *  1/200/6</t>
  </si>
  <si>
    <t>ТР160</t>
  </si>
  <si>
    <t xml:space="preserve"> Свеча бенгальская 210 Спектр (ТСЗ) *  1/200/6</t>
  </si>
  <si>
    <t>ТР151</t>
  </si>
  <si>
    <t xml:space="preserve"> Свеча бенгальская 400 (ТСЗ) *  1/50/3</t>
  </si>
  <si>
    <t>50</t>
  </si>
  <si>
    <t>150</t>
  </si>
  <si>
    <t>ТР154</t>
  </si>
  <si>
    <t xml:space="preserve"> Свеча бенгальская 600 (ТСЗ) *  1/20/3</t>
  </si>
  <si>
    <t>20</t>
  </si>
  <si>
    <t>2.1.5.ДНЕВНЫЕ ФЕЙЕРВЕРКИ РП</t>
  </si>
  <si>
    <t>РС3595</t>
  </si>
  <si>
    <t xml:space="preserve"> ВДВ (1,85") *  1/18/2</t>
  </si>
  <si>
    <t>РС3590</t>
  </si>
  <si>
    <t xml:space="preserve"> Десант (1,4") *  1/10/4</t>
  </si>
  <si>
    <t>10</t>
  </si>
  <si>
    <t>РС3550</t>
  </si>
  <si>
    <t xml:space="preserve"> Хорошее настроение (1,2" х 25) *  1/4</t>
  </si>
  <si>
    <t>Шт</t>
  </si>
  <si>
    <t>1</t>
  </si>
  <si>
    <t>2.2. ХЛОПУШКИ</t>
  </si>
  <si>
    <t>2.2.1.ХЛОПУШКИ ТСЗ</t>
  </si>
  <si>
    <t>ТР104</t>
  </si>
  <si>
    <t xml:space="preserve"> Хлопушка Макси *  1/116</t>
  </si>
  <si>
    <t>116</t>
  </si>
  <si>
    <t>ТР110</t>
  </si>
  <si>
    <t xml:space="preserve"> Хлопушка Макси с серпантином *  1/116</t>
  </si>
  <si>
    <t>ТР109</t>
  </si>
  <si>
    <t xml:space="preserve"> Хлопушка Макси с сюрпризом (Маска) *  1/116</t>
  </si>
  <si>
    <t>ТР115</t>
  </si>
  <si>
    <t xml:space="preserve"> Хлопушка Макси-Гигант с серпантином *  1/120</t>
  </si>
  <si>
    <t>ТР106</t>
  </si>
  <si>
    <t xml:space="preserve"> Хлопушка Супер *  1/150/3</t>
  </si>
  <si>
    <t>450</t>
  </si>
  <si>
    <t>ТР114</t>
  </si>
  <si>
    <t xml:space="preserve"> Хлопушка Супер Гранд с серпантином *  1/308</t>
  </si>
  <si>
    <t>308</t>
  </si>
  <si>
    <t>2.2.3.ХЛОПУШКИ ЧЕЛЯБИНСК</t>
  </si>
  <si>
    <t>НХ100З6</t>
  </si>
  <si>
    <t xml:space="preserve"> ХЛ-КА 100мм.(конф.) Зоопарк *  1/84/6</t>
  </si>
  <si>
    <t>84</t>
  </si>
  <si>
    <t>504</t>
  </si>
  <si>
    <t>Х100К</t>
  </si>
  <si>
    <t xml:space="preserve"> ХЛ-КА 100мм., конфетти *  1/10/50</t>
  </si>
  <si>
    <t>Х100КСЕР</t>
  </si>
  <si>
    <t xml:space="preserve"> ХЛ-КА 100мм., конфетти,серпантин *  1/10/50</t>
  </si>
  <si>
    <t>Х100КСЮР</t>
  </si>
  <si>
    <t xml:space="preserve"> ХЛ-КА 100мм., конфетти,сюрприз *  1/10/50</t>
  </si>
  <si>
    <t>Х200К</t>
  </si>
  <si>
    <t xml:space="preserve"> ХЛ-КА 200мм., конфетти *  1/10/25</t>
  </si>
  <si>
    <t>250</t>
  </si>
  <si>
    <t>Х200КСЮР</t>
  </si>
  <si>
    <t xml:space="preserve"> ХЛ-КА 200мм., конфетти,сюрприз *  1/10/25</t>
  </si>
  <si>
    <t>НХ100ЧС4</t>
  </si>
  <si>
    <t xml:space="preserve"> Хлопушка Н-100мм.(2конф. + 2серп)  (Четыре Стихии) *  1/124/4</t>
  </si>
  <si>
    <t>124</t>
  </si>
  <si>
    <t>496</t>
  </si>
  <si>
    <t>НХ100НГ4</t>
  </si>
  <si>
    <t xml:space="preserve"> Хлопушка Н-100мм.(2конф. + 2серп) (Времена года) *  1/124/4</t>
  </si>
  <si>
    <t>2.3.ФОНТАНЫ</t>
  </si>
  <si>
    <t>2.3.1.ФОНТАНЫ ТСЗ</t>
  </si>
  <si>
    <t>ТР203</t>
  </si>
  <si>
    <t xml:space="preserve"> Фонтан Н3 "Радужное пламя" *  1/40/4</t>
  </si>
  <si>
    <t>160</t>
  </si>
  <si>
    <t>2.3.2. ФОНТАНЫ ЧЕЛЯБИНСК</t>
  </si>
  <si>
    <t>Ф_Веселый</t>
  </si>
  <si>
    <t xml:space="preserve"> Веселый  фонтан *  1/25</t>
  </si>
  <si>
    <t>25</t>
  </si>
  <si>
    <t>Ф_Микс</t>
  </si>
  <si>
    <t xml:space="preserve"> Микс фонтан *  1/25</t>
  </si>
  <si>
    <t>Ф_Форсаж</t>
  </si>
  <si>
    <t xml:space="preserve"> Форсаж фонтан *  1/25</t>
  </si>
  <si>
    <t>2.5.БЕНГАЛЬСКИЕ ОГНИ, ХЛОПУШКИ, НАСТ ФОНТАНЫ РП</t>
  </si>
  <si>
    <t>РС1705</t>
  </si>
  <si>
    <t xml:space="preserve"> Бенгальский огонь 170 мм *  1/10/100/10</t>
  </si>
  <si>
    <t>1000</t>
  </si>
  <si>
    <t>10000</t>
  </si>
  <si>
    <t>РС1710</t>
  </si>
  <si>
    <t xml:space="preserve"> Бенгальский огонь 230 мм *  1/6/60/6</t>
  </si>
  <si>
    <t>360</t>
  </si>
  <si>
    <t>2160</t>
  </si>
  <si>
    <t>РС1735</t>
  </si>
  <si>
    <t xml:space="preserve"> Бенгальский огонь 450 ультра *  1/90/4</t>
  </si>
  <si>
    <t>РС1840</t>
  </si>
  <si>
    <t xml:space="preserve"> Листопад хлопушка *  1/60/2</t>
  </si>
  <si>
    <t>РС1960</t>
  </si>
  <si>
    <t xml:space="preserve"> Фонтан настольный "Мальчик или Девочка" *  1/100/4</t>
  </si>
  <si>
    <t>400</t>
  </si>
  <si>
    <t>РС1950</t>
  </si>
  <si>
    <t xml:space="preserve"> Фонтан настольный "ЭКСТРА" 120 *  1/144/4</t>
  </si>
  <si>
    <t>576</t>
  </si>
  <si>
    <t>РС1910</t>
  </si>
  <si>
    <t xml:space="preserve"> Фонтан настольный 100 *  1/4/30/4</t>
  </si>
  <si>
    <t>480</t>
  </si>
  <si>
    <t>РС1910нов</t>
  </si>
  <si>
    <t xml:space="preserve"> Фонтан настольный 100 *  1/100/4</t>
  </si>
  <si>
    <t>РС1805</t>
  </si>
  <si>
    <t xml:space="preserve"> Хлопушка с золотым конфетти *  1/20/32</t>
  </si>
  <si>
    <t>640</t>
  </si>
  <si>
    <t>РС1780</t>
  </si>
  <si>
    <t xml:space="preserve"> Цветной искристый огонь *  1/120/4</t>
  </si>
  <si>
    <t>2.6.1.ПНЕВМАТИЧЕСКИЕ ХЛОПУШКИ РФ (КИТАЙ)</t>
  </si>
  <si>
    <t>Р9037</t>
  </si>
  <si>
    <t xml:space="preserve"> Пневмохлопушка "Свадебная" (мет.розы,голуби) - 30 *  1/72</t>
  </si>
  <si>
    <t>Р9035</t>
  </si>
  <si>
    <t xml:space="preserve"> Пневмохлопушка золотая (мет) - 30 *  1/72</t>
  </si>
  <si>
    <t>Р9065</t>
  </si>
  <si>
    <t xml:space="preserve"> Пневмохлопушка золотая (мет) - 60 *  1/36</t>
  </si>
  <si>
    <t>Р9034</t>
  </si>
  <si>
    <t xml:space="preserve"> Пневмохлопушка праздничная $ (мет) - 30 *  1/72</t>
  </si>
  <si>
    <t>Р9064</t>
  </si>
  <si>
    <t xml:space="preserve"> Пневмохлопушка праздничная $ (мет) - 60 *  1/36</t>
  </si>
  <si>
    <t>Р9030</t>
  </si>
  <si>
    <t xml:space="preserve"> Пневмохлопушка праздничная (бум) - 30 *  1/72</t>
  </si>
  <si>
    <t>Р9060</t>
  </si>
  <si>
    <t xml:space="preserve"> Пневмохлопушка праздничная (бум) - 60 *  1/36</t>
  </si>
  <si>
    <t>Р9031</t>
  </si>
  <si>
    <t xml:space="preserve"> Пневмохлопушка праздничная (мет) - 30 *  1/72</t>
  </si>
  <si>
    <t>Р9061</t>
  </si>
  <si>
    <t xml:space="preserve"> Пневмохлопушка праздничная (мет) - 60 *  1/36</t>
  </si>
  <si>
    <t>Р9036</t>
  </si>
  <si>
    <t xml:space="preserve"> Пневмохлопушка Праздничная (разн. круг. мет ) - 30 *  1/72</t>
  </si>
  <si>
    <t>Р9032</t>
  </si>
  <si>
    <t xml:space="preserve"> Пневмохлопушка свадебная (бум) - 30 *  1/72</t>
  </si>
  <si>
    <t>Р9062</t>
  </si>
  <si>
    <t xml:space="preserve"> Пневмохлопушка свадебная (бум) - 60 *  1/36</t>
  </si>
  <si>
    <t>Р9063</t>
  </si>
  <si>
    <t xml:space="preserve"> Пневмохлопушка свадебная (мет) - 60 *  1/36</t>
  </si>
  <si>
    <t>Р9033</t>
  </si>
  <si>
    <t xml:space="preserve"> Пневмохлопушка свадебная (мет.розы, сердца) - 30 *  1/72</t>
  </si>
  <si>
    <t>2.8.ПРОЧЕЕ</t>
  </si>
  <si>
    <t>2.4.1.ПРОЧЕЕ ЧЕЛЯБИНСК</t>
  </si>
  <si>
    <t>ФДБ</t>
  </si>
  <si>
    <t xml:space="preserve"> Факел дымовой (белый) *  1/18/4</t>
  </si>
  <si>
    <t>ФДЖ</t>
  </si>
  <si>
    <t xml:space="preserve"> Факел дымовой (желтый) *  1/18/4</t>
  </si>
  <si>
    <t>ФДЗ</t>
  </si>
  <si>
    <t xml:space="preserve"> Факел дымовой (зеленый) *  1/18/4</t>
  </si>
  <si>
    <t>ФДК</t>
  </si>
  <si>
    <t xml:space="preserve"> Факел дымовой (красный) *  1/18/4</t>
  </si>
  <si>
    <t>ФДО</t>
  </si>
  <si>
    <t xml:space="preserve"> Факел дымовой (оранжевый) *  1/18/4</t>
  </si>
  <si>
    <t>ФДС</t>
  </si>
  <si>
    <t xml:space="preserve"> Факел дымовой (синий) *  1/18/4</t>
  </si>
  <si>
    <t>ФОЗ</t>
  </si>
  <si>
    <t xml:space="preserve"> ФАКЕЛ ПИРОТЕХН.ЗЕЛЕНОГО ОГНЯ *  1/18/4</t>
  </si>
  <si>
    <t>ФОК</t>
  </si>
  <si>
    <t xml:space="preserve"> ФАКЕЛ ПИРОТЕХН.КРАСНОГО ОГНЯ *  1/18/4</t>
  </si>
  <si>
    <t>ФОС</t>
  </si>
  <si>
    <t xml:space="preserve"> ФАКЕЛ ПИРОТЕХН.СИНЕГО ОГНЯ *  1/18/4</t>
  </si>
  <si>
    <t>2.4.2.ФОНАРИКИ БУМАЖНЫЕ</t>
  </si>
  <si>
    <t>НФ</t>
  </si>
  <si>
    <t xml:space="preserve"> Небесный фонарик-корона *** *  1/10/25</t>
  </si>
  <si>
    <t>823110</t>
  </si>
  <si>
    <t xml:space="preserve"> Пневмохлопушка (16/40 см) Металлиз конфетти золото *  1/72</t>
  </si>
  <si>
    <t>2.0.БЫТОВАЯ ПИРОТЕХНИКА</t>
  </si>
  <si>
    <t>1.РУССКИЙ ФЕЙЕРВЕРК</t>
  </si>
  <si>
    <t>1.1.1.ПЕТАРДЫ ФИТИЛЬНЫЕ</t>
  </si>
  <si>
    <t>Р1032</t>
  </si>
  <si>
    <t xml:space="preserve"> Вспыш, стробы+бах *  18/18/6</t>
  </si>
  <si>
    <t>324</t>
  </si>
  <si>
    <t>1944</t>
  </si>
  <si>
    <t>Р1087</t>
  </si>
  <si>
    <t xml:space="preserve"> К-10 *  40/3</t>
  </si>
  <si>
    <t>Р1092</t>
  </si>
  <si>
    <t xml:space="preserve"> К-12 *  60/4</t>
  </si>
  <si>
    <t>Р1096</t>
  </si>
  <si>
    <t xml:space="preserve"> К-16 *  32/4</t>
  </si>
  <si>
    <t>32</t>
  </si>
  <si>
    <t>128</t>
  </si>
  <si>
    <t>Р1601</t>
  </si>
  <si>
    <t xml:space="preserve"> К-6 *  1/100/6</t>
  </si>
  <si>
    <t>600</t>
  </si>
  <si>
    <t>Р1085</t>
  </si>
  <si>
    <t xml:space="preserve"> К-8 *  40/3</t>
  </si>
  <si>
    <t>Р1030</t>
  </si>
  <si>
    <t xml:space="preserve"> Хлопающие шары *  1/16/12/6</t>
  </si>
  <si>
    <t>Бл</t>
  </si>
  <si>
    <t>16</t>
  </si>
  <si>
    <t>1152</t>
  </si>
  <si>
    <t>1.1.2.ПЕТАРДЫ ТЕРОЧНЫЕ</t>
  </si>
  <si>
    <t>Р1106</t>
  </si>
  <si>
    <t xml:space="preserve"> К-1 *  20/12/60</t>
  </si>
  <si>
    <t>720</t>
  </si>
  <si>
    <t>14400</t>
  </si>
  <si>
    <t>Р1202</t>
  </si>
  <si>
    <t xml:space="preserve"> К-2 *  25/15/20</t>
  </si>
  <si>
    <t>300</t>
  </si>
  <si>
    <t>7500</t>
  </si>
  <si>
    <t>Р1301</t>
  </si>
  <si>
    <t xml:space="preserve"> К-3 *  50/10/10</t>
  </si>
  <si>
    <t>5000</t>
  </si>
  <si>
    <t>Р1400</t>
  </si>
  <si>
    <t xml:space="preserve"> К-4 *  16/12/12</t>
  </si>
  <si>
    <t>2304</t>
  </si>
  <si>
    <t>1.1.4.РАКЕТЫ</t>
  </si>
  <si>
    <t>Р2464</t>
  </si>
  <si>
    <t xml:space="preserve"> Tristar *  1/32/3</t>
  </si>
  <si>
    <t>96</t>
  </si>
  <si>
    <t>1.1.5.ВРАЩАЮЩИЕСЯ ФЕЙЕРВЕРКИ</t>
  </si>
  <si>
    <t>Р3520</t>
  </si>
  <si>
    <t xml:space="preserve"> Веселый жук *  1/20/12/6</t>
  </si>
  <si>
    <t>1440</t>
  </si>
  <si>
    <t>Р3110</t>
  </si>
  <si>
    <t xml:space="preserve"> Лунный цветок *  1/120/6</t>
  </si>
  <si>
    <t>Р3530</t>
  </si>
  <si>
    <t xml:space="preserve"> Мега-жук *  20/12/6</t>
  </si>
  <si>
    <t>Р3100</t>
  </si>
  <si>
    <t xml:space="preserve"> Солнечный цветок *  1/36/6</t>
  </si>
  <si>
    <t>Р3540N</t>
  </si>
  <si>
    <t xml:space="preserve"> Страйк NEW *  1/72/4</t>
  </si>
  <si>
    <t>288</t>
  </si>
  <si>
    <t>1.1.7.ФОНТАНЫ</t>
  </si>
  <si>
    <t>Р4222</t>
  </si>
  <si>
    <t xml:space="preserve"> Бодрячок *  1/72</t>
  </si>
  <si>
    <t>Р4115</t>
  </si>
  <si>
    <t xml:space="preserve"> Волшебный вулкан *  1/10/2</t>
  </si>
  <si>
    <t>Р4068</t>
  </si>
  <si>
    <t xml:space="preserve"> Живчик *  1/12/4</t>
  </si>
  <si>
    <t>48</t>
  </si>
  <si>
    <t>Р4066</t>
  </si>
  <si>
    <t xml:space="preserve"> Звездная пыль *  1/12/4</t>
  </si>
  <si>
    <t>Р4110</t>
  </si>
  <si>
    <t xml:space="preserve"> Золотой вулкан *  1/10/2</t>
  </si>
  <si>
    <t>Р4512</t>
  </si>
  <si>
    <t xml:space="preserve"> Золотой скарабей *  1/12/1</t>
  </si>
  <si>
    <t>12</t>
  </si>
  <si>
    <t>Р4640</t>
  </si>
  <si>
    <t xml:space="preserve"> Корона *  1/12/1</t>
  </si>
  <si>
    <t>Р4116</t>
  </si>
  <si>
    <t xml:space="preserve"> Мороз-party *  1/9/2</t>
  </si>
  <si>
    <t>Р4510</t>
  </si>
  <si>
    <t xml:space="preserve"> Рио *  1/12/1</t>
  </si>
  <si>
    <t>Р4220</t>
  </si>
  <si>
    <t xml:space="preserve"> Сверчок *  1/48</t>
  </si>
  <si>
    <t>Р4112</t>
  </si>
  <si>
    <t xml:space="preserve"> Снежный вулкан *  1/10/2</t>
  </si>
  <si>
    <t>Р4210</t>
  </si>
  <si>
    <t xml:space="preserve"> Театр кукол *  1/36/4</t>
  </si>
  <si>
    <t>Р4810</t>
  </si>
  <si>
    <t xml:space="preserve"> Фонтан настольный Р4810 *  20/12/4</t>
  </si>
  <si>
    <t>960</t>
  </si>
  <si>
    <t>Р4213</t>
  </si>
  <si>
    <t xml:space="preserve"> Чародей *  1/72</t>
  </si>
  <si>
    <t>Р4320</t>
  </si>
  <si>
    <t xml:space="preserve"> Шахерезада *  1/24/1</t>
  </si>
  <si>
    <t>24</t>
  </si>
  <si>
    <t>1.1.8.РИМСКИЕ СВЕЧИ</t>
  </si>
  <si>
    <t>Р5800</t>
  </si>
  <si>
    <t xml:space="preserve"> Альтаир (1,5" х 8) *  1/18/1</t>
  </si>
  <si>
    <t>Р5518</t>
  </si>
  <si>
    <t xml:space="preserve"> Бабахыч (0,8" х 5) *  1/20/4</t>
  </si>
  <si>
    <t>80</t>
  </si>
  <si>
    <t>Р5940</t>
  </si>
  <si>
    <t xml:space="preserve"> Базука (0,8" х 24) *  1/20/1</t>
  </si>
  <si>
    <t>Р5516</t>
  </si>
  <si>
    <t xml:space="preserve"> Барракуда (0,8" х 5) *  1/20/4</t>
  </si>
  <si>
    <t>Р5608</t>
  </si>
  <si>
    <t xml:space="preserve"> Бластер (1" х 8) *  1/24/2</t>
  </si>
  <si>
    <t>Р5544</t>
  </si>
  <si>
    <t xml:space="preserve"> Вертихвостка (0,8" х 8) *  1/24/2</t>
  </si>
  <si>
    <t>Р5300</t>
  </si>
  <si>
    <t xml:space="preserve"> Вьюга (0,5" х 8) *  1/36/4</t>
  </si>
  <si>
    <t>Р5512</t>
  </si>
  <si>
    <t xml:space="preserve"> Гепард (0,8" х 5) *  1/20/4</t>
  </si>
  <si>
    <t>Р5320</t>
  </si>
  <si>
    <t xml:space="preserve"> Егоза (0,4" х 10) *  1/36/4</t>
  </si>
  <si>
    <t>Р5546</t>
  </si>
  <si>
    <t xml:space="preserve"> Карабас  (0,8" х 8) *  1/24/2</t>
  </si>
  <si>
    <t>Р5542</t>
  </si>
  <si>
    <t xml:space="preserve"> Ламбада  (0,8" х 8) *  1/24/2</t>
  </si>
  <si>
    <t>Р5609</t>
  </si>
  <si>
    <t xml:space="preserve"> Марракеш (1" х 8) *  1/24/2</t>
  </si>
  <si>
    <t>Р5520</t>
  </si>
  <si>
    <t xml:space="preserve"> Пиранья (0,8" х 5) *  1/20/4</t>
  </si>
  <si>
    <t>Р5606</t>
  </si>
  <si>
    <t xml:space="preserve"> Примадонна (1" х 8) *  1/24/2</t>
  </si>
  <si>
    <t>Р5080</t>
  </si>
  <si>
    <t xml:space="preserve"> Римская свеча-30 (0,3" х 30) *  1/36/12</t>
  </si>
  <si>
    <t>432</t>
  </si>
  <si>
    <t>Р5310</t>
  </si>
  <si>
    <t xml:space="preserve"> Сакура (0,5" х 10) *  1/36/4</t>
  </si>
  <si>
    <t>Р5900</t>
  </si>
  <si>
    <t xml:space="preserve"> Сказочная феерия (2" х 8) *  1/8/1</t>
  </si>
  <si>
    <t>8</t>
  </si>
  <si>
    <t>Р5802</t>
  </si>
  <si>
    <t xml:space="preserve"> Снегири (1,5" х 8) *  1/18/1</t>
  </si>
  <si>
    <t>Р5540</t>
  </si>
  <si>
    <t xml:space="preserve"> Фантастика (0,8" х 8) *  1/24/2</t>
  </si>
  <si>
    <t>Р5541</t>
  </si>
  <si>
    <t xml:space="preserve"> Хохлома  (0,8" х 8) *  1/24/2</t>
  </si>
  <si>
    <t>Р5726</t>
  </si>
  <si>
    <t xml:space="preserve"> Хризантема (1,2" х 8) *  1/30/1</t>
  </si>
  <si>
    <t>30</t>
  </si>
  <si>
    <t>Р5607</t>
  </si>
  <si>
    <t xml:space="preserve"> Шарики-фонарики (1" х 8) *  1/24/2</t>
  </si>
  <si>
    <t>1.2.0.ФЕСТИВАЛЬНЫЕ ШАРЫ</t>
  </si>
  <si>
    <t>Р6210</t>
  </si>
  <si>
    <t xml:space="preserve"> Матрёшка ( 1,75" х 6 ) *  1/12/1</t>
  </si>
  <si>
    <t>Р6272</t>
  </si>
  <si>
    <t xml:space="preserve"> Русский размер (2,5" х 6 ) *  1/12/1</t>
  </si>
  <si>
    <t>1.2.1.ФОНТАНЫ-САЛЮТЫ</t>
  </si>
  <si>
    <t>Р6736</t>
  </si>
  <si>
    <t xml:space="preserve"> Винни-Бух! (фонтан + 0,8" х 9) *  1/24</t>
  </si>
  <si>
    <t>Р6740</t>
  </si>
  <si>
    <t xml:space="preserve"> Горыныч (фонтан + 9 выстрелов) *  1/24</t>
  </si>
  <si>
    <t>Р6720</t>
  </si>
  <si>
    <t xml:space="preserve"> Салют-проказник (фонтан + салют) *  1/40</t>
  </si>
  <si>
    <t>Р6750</t>
  </si>
  <si>
    <t xml:space="preserve"> Сияние (фонтан + бурачный салют) *  1/24</t>
  </si>
  <si>
    <t>Р6710</t>
  </si>
  <si>
    <t xml:space="preserve"> Шкипер (фонтан + 0,8'' х 6) *  1/40</t>
  </si>
  <si>
    <t>1.2.2.БАТАРЕИ САЛЮТОВ</t>
  </si>
  <si>
    <t>1.2.2.1.БАТАРЕИ САЛЮТОВ: калибр 0,3" - 0,8"</t>
  </si>
  <si>
    <t>Р7332</t>
  </si>
  <si>
    <t xml:space="preserve"> 100 карат ( 0,8" х 100) *  1/4</t>
  </si>
  <si>
    <t>Р7290</t>
  </si>
  <si>
    <t xml:space="preserve"> Балалайка (0,8"х36) *  1/12</t>
  </si>
  <si>
    <t>Р7240</t>
  </si>
  <si>
    <t xml:space="preserve"> Бамбуча(0,8"х 20) *  1/12</t>
  </si>
  <si>
    <t>Р7042</t>
  </si>
  <si>
    <t xml:space="preserve"> Бармалей (0,8"х 8) *  1/24</t>
  </si>
  <si>
    <t>Р7036</t>
  </si>
  <si>
    <t xml:space="preserve"> Бах-стори (0,6" х 104) *  1/6</t>
  </si>
  <si>
    <t>Р7353</t>
  </si>
  <si>
    <t xml:space="preserve"> Блокбастер (0,8"х100) *  1/4</t>
  </si>
  <si>
    <t>Р7280</t>
  </si>
  <si>
    <t xml:space="preserve"> Бубль Гум (0,7"х24) *  1/16</t>
  </si>
  <si>
    <t>Р7046</t>
  </si>
  <si>
    <t xml:space="preserve"> Бумбокс (0,8" х 9) *  1/24</t>
  </si>
  <si>
    <t>Р7032</t>
  </si>
  <si>
    <t xml:space="preserve"> В яблочко! (0,6" х 80) *  1/8</t>
  </si>
  <si>
    <t>Р7230</t>
  </si>
  <si>
    <t xml:space="preserve"> Ва-банк! (0,8"х 19) *  1/12</t>
  </si>
  <si>
    <t>Р7293</t>
  </si>
  <si>
    <t xml:space="preserve"> Ватрушка ( 0,8" х 36) *  1/8</t>
  </si>
  <si>
    <t>Р7333</t>
  </si>
  <si>
    <t xml:space="preserve"> Дари радость! ( 0,8" х 66) *  1/4</t>
  </si>
  <si>
    <t>Р7218</t>
  </si>
  <si>
    <t xml:space="preserve"> День Рождения (0,8"х 19) *  1/16</t>
  </si>
  <si>
    <t>Р7062</t>
  </si>
  <si>
    <t xml:space="preserve"> Е-Елка (0,8" х 16) *  1/16</t>
  </si>
  <si>
    <t>Р7210</t>
  </si>
  <si>
    <t xml:space="preserve"> Елка с огоньком (0,8"х 13) *  1/24</t>
  </si>
  <si>
    <t>Р7327</t>
  </si>
  <si>
    <t xml:space="preserve"> Елки-палки (0,8"х 49) *  1/8</t>
  </si>
  <si>
    <t>Р7278</t>
  </si>
  <si>
    <t xml:space="preserve"> Ешкин кот (0,8"х25) *  1/12</t>
  </si>
  <si>
    <t>Р7302</t>
  </si>
  <si>
    <t xml:space="preserve"> Жар-птица ( 0,8" х 25) *  1/12</t>
  </si>
  <si>
    <t>Р7281</t>
  </si>
  <si>
    <t xml:space="preserve"> Крендель (0,8"х25) *  1/18</t>
  </si>
  <si>
    <t>Р7294</t>
  </si>
  <si>
    <t xml:space="preserve"> Крутые перцы (0,8"х36) *  1/8</t>
  </si>
  <si>
    <t>Р7027</t>
  </si>
  <si>
    <t xml:space="preserve"> Кто здесь? ( 0,7" х 48) *  1/12</t>
  </si>
  <si>
    <t>Р7022</t>
  </si>
  <si>
    <t xml:space="preserve"> Лайкни меня! ( 0,7" х 36) *  1/16</t>
  </si>
  <si>
    <t>Р7020</t>
  </si>
  <si>
    <t xml:space="preserve"> Малибу (0,7"х 20) *  1/24</t>
  </si>
  <si>
    <t>Р7063</t>
  </si>
  <si>
    <t xml:space="preserve"> Мороз-Затейник (0,8" х 16) *  1/24</t>
  </si>
  <si>
    <t>Р7292</t>
  </si>
  <si>
    <t xml:space="preserve"> Мулатка (0,8"х36) *  1/8</t>
  </si>
  <si>
    <t>Р7033</t>
  </si>
  <si>
    <t xml:space="preserve"> Новогодиус (0,6" х 80) *  1/8</t>
  </si>
  <si>
    <t>Р7410</t>
  </si>
  <si>
    <t xml:space="preserve"> Новогодний беспредел (0,8"х399) веера Z, W, 23эф, *  1/1</t>
  </si>
  <si>
    <t>Р7378</t>
  </si>
  <si>
    <t xml:space="preserve"> Новогодний круиз (0,8"х 160) *  1/1</t>
  </si>
  <si>
    <t>Р7323</t>
  </si>
  <si>
    <t xml:space="preserve"> Новогодняя кутерьма (0,8"х 49) *  1/8</t>
  </si>
  <si>
    <t>Р7362</t>
  </si>
  <si>
    <t xml:space="preserve"> Новый год шагает (0,8" х 150) *  1/1/1</t>
  </si>
  <si>
    <t>Р7364</t>
  </si>
  <si>
    <t xml:space="preserve"> Отдыхаем хорошо! ( 0,8" х 150) *  1/2</t>
  </si>
  <si>
    <t>Р7039</t>
  </si>
  <si>
    <t xml:space="preserve"> Плохие парни (0,7"х100) *  1/8</t>
  </si>
  <si>
    <t>Р7216</t>
  </si>
  <si>
    <t xml:space="preserve"> Под шашлычок! ( 0,8" х 19) *  1/16</t>
  </si>
  <si>
    <t>Р7322</t>
  </si>
  <si>
    <t xml:space="preserve"> Поехали! (0,8"х 43) *  1/8</t>
  </si>
  <si>
    <t>Р7285</t>
  </si>
  <si>
    <t xml:space="preserve"> Позитифф ( 0,8" х 30) *  1/8</t>
  </si>
  <si>
    <t>Р7452</t>
  </si>
  <si>
    <t xml:space="preserve"> Праздник к нам приходит ( 0,8" х 64) *  1/6</t>
  </si>
  <si>
    <t>Р7291</t>
  </si>
  <si>
    <t xml:space="preserve"> С ДР! (0,8"х36) *  1/12</t>
  </si>
  <si>
    <t>Р7354</t>
  </si>
  <si>
    <t xml:space="preserve"> С Наступающим! (0,8"х100) *  1/4</t>
  </si>
  <si>
    <t>Р7351</t>
  </si>
  <si>
    <t xml:space="preserve"> Салат подождет (0,8"х100) *  1/2</t>
  </si>
  <si>
    <t>Р7359</t>
  </si>
  <si>
    <t xml:space="preserve"> Салют V ( 0,8" х 130) *  1/2</t>
  </si>
  <si>
    <t>Р7026</t>
  </si>
  <si>
    <t xml:space="preserve"> Салют-бар ( 0,7" х 48) *  1/12</t>
  </si>
  <si>
    <t>Р7318</t>
  </si>
  <si>
    <t xml:space="preserve"> Салют-компания (0,8"х28) *  1/8</t>
  </si>
  <si>
    <t>Р7380</t>
  </si>
  <si>
    <t xml:space="preserve"> Самый лучший день! (0,8"х 178) *  1/2</t>
  </si>
  <si>
    <t>Р7212</t>
  </si>
  <si>
    <t xml:space="preserve"> Снеговой ( 0,8" х 10) *  1/18</t>
  </si>
  <si>
    <t>Р7319</t>
  </si>
  <si>
    <t xml:space="preserve"> Снежный бал ( 0,8" х 30) *  1/12</t>
  </si>
  <si>
    <t>Р7314</t>
  </si>
  <si>
    <t xml:space="preserve"> Сомбреро (0,8"х 26) *  1/12</t>
  </si>
  <si>
    <t>Р7067</t>
  </si>
  <si>
    <t xml:space="preserve"> Стрекоза  (0,8" х 16) *  1/24/1</t>
  </si>
  <si>
    <t>Р7200</t>
  </si>
  <si>
    <t xml:space="preserve"> Текила-бум (0,8"х 12) *  1/24</t>
  </si>
  <si>
    <t>Р7068</t>
  </si>
  <si>
    <t xml:space="preserve"> Тип-топ (0,8" х 16) *  1/16/1</t>
  </si>
  <si>
    <t>Р7064</t>
  </si>
  <si>
    <t xml:space="preserve"> Фиеста  (0,8" х 16) *  1/24/1</t>
  </si>
  <si>
    <t>Р7018</t>
  </si>
  <si>
    <t xml:space="preserve"> Фуршет (0,6"х 32) *  1/18</t>
  </si>
  <si>
    <t>Р7282</t>
  </si>
  <si>
    <t xml:space="preserve"> Шампусик (0,8" х 25) *  1/12</t>
  </si>
  <si>
    <t>Р7017</t>
  </si>
  <si>
    <t xml:space="preserve"> Шах и мат (0,6"х 32) *  1/18</t>
  </si>
  <si>
    <t>1.2.2.2.БАТАРЕИ САЛЮТОВ: калибр 1,0"</t>
  </si>
  <si>
    <t>Р7472</t>
  </si>
  <si>
    <t xml:space="preserve"> 18+ (1"х19) *  1/12</t>
  </si>
  <si>
    <t>Р7513</t>
  </si>
  <si>
    <t xml:space="preserve"> Амазонка (1" х 37) *  1/4/1</t>
  </si>
  <si>
    <t>Р7500</t>
  </si>
  <si>
    <t xml:space="preserve"> Амигос (1" х 36) *  1/8/1</t>
  </si>
  <si>
    <t>Р7461</t>
  </si>
  <si>
    <t xml:space="preserve"> В Новый год! (1" х 16) *  1/12/1</t>
  </si>
  <si>
    <t>Р7549</t>
  </si>
  <si>
    <t xml:space="preserve"> Все сбудется! (1,0"х 200) *  1/1</t>
  </si>
  <si>
    <t>Р7520</t>
  </si>
  <si>
    <t xml:space="preserve"> Всем салют! ( 1" х 50) *  1/3</t>
  </si>
  <si>
    <t>Р7543</t>
  </si>
  <si>
    <t xml:space="preserve"> Гвардейский салют (1,0"х 138) *  1/1</t>
  </si>
  <si>
    <t>Р7503</t>
  </si>
  <si>
    <t xml:space="preserve"> Город не спит ( 1" х 48) *  1/6/1</t>
  </si>
  <si>
    <t>Р7483</t>
  </si>
  <si>
    <t xml:space="preserve"> Дедушка Мороз (1" х 20) АКЦИЯ *  1/16/1</t>
  </si>
  <si>
    <t>Р7475</t>
  </si>
  <si>
    <t xml:space="preserve"> Елочки-иголочки (1"х19) *  1/12</t>
  </si>
  <si>
    <t>Р7471</t>
  </si>
  <si>
    <t xml:space="preserve"> Зорро (Zorro) (1"х19) МОНОБЛОК *  1/12</t>
  </si>
  <si>
    <t>Р7530</t>
  </si>
  <si>
    <t xml:space="preserve"> Искандер (1,0"х64) *  1/4/1</t>
  </si>
  <si>
    <t>Р7498</t>
  </si>
  <si>
    <t xml:space="preserve"> Командир (1" х 36) *  1/8/1</t>
  </si>
  <si>
    <t>Р7514</t>
  </si>
  <si>
    <t xml:space="preserve"> Король вечеринок (1,0"х 49) *  1/4/1</t>
  </si>
  <si>
    <t>Р7510</t>
  </si>
  <si>
    <t xml:space="preserve"> Лапландия ( 1" х 40) *  1/4/1</t>
  </si>
  <si>
    <t>Р7539</t>
  </si>
  <si>
    <t xml:space="preserve"> Мороз и солнце (1,0"х 100) *  1/2/1</t>
  </si>
  <si>
    <t>Р7535</t>
  </si>
  <si>
    <t xml:space="preserve"> Мультипаспорт (1,0"х 99) *  1/2/1</t>
  </si>
  <si>
    <t>Р7537</t>
  </si>
  <si>
    <t xml:space="preserve"> Новогодний марафон (1,0"х 100) АКЦИЯ *  1/2/1</t>
  </si>
  <si>
    <t>Р7463</t>
  </si>
  <si>
    <t xml:space="preserve"> Огни на елке (1" х 16) *  1/16</t>
  </si>
  <si>
    <t>Р7490</t>
  </si>
  <si>
    <t xml:space="preserve"> Поднять перископ! (1" х 25) *  1/12/1</t>
  </si>
  <si>
    <t>Р7551</t>
  </si>
  <si>
    <t xml:space="preserve"> Салютище (1,0"х 200) *  1/1</t>
  </si>
  <si>
    <t>Р7492</t>
  </si>
  <si>
    <t xml:space="preserve"> Снегурочка (1" х 25) МОНОБЛОК *  1/12/1</t>
  </si>
  <si>
    <t>Р7350</t>
  </si>
  <si>
    <t xml:space="preserve"> Снежная королева (1" х 16) МОНОБЛОК *  1/18/1</t>
  </si>
  <si>
    <t>Р7491</t>
  </si>
  <si>
    <t xml:space="preserve"> Снежный барс (1" х 25) *  1/12/1</t>
  </si>
  <si>
    <t>Р7501</t>
  </si>
  <si>
    <t xml:space="preserve"> Треск и блеск (1" х 36) *  1/8/1</t>
  </si>
  <si>
    <t>Р7540</t>
  </si>
  <si>
    <t xml:space="preserve"> Экспедиция (1,0"х 100) *  1/2/1</t>
  </si>
  <si>
    <t>1.2.2.3.БАТАРЕИ САЛЮТОВ: калибр 1,25"</t>
  </si>
  <si>
    <t>Р7955</t>
  </si>
  <si>
    <t xml:space="preserve"> Белое золото  (1,25" х 60) *  1/2/1</t>
  </si>
  <si>
    <t>Р8595</t>
  </si>
  <si>
    <t xml:space="preserve"> Бородино ( 1,25" х 150) *  1/1/1</t>
  </si>
  <si>
    <t>Р7926</t>
  </si>
  <si>
    <t xml:space="preserve"> Босс (1,25" х 49) МОНОБЛОК *  1/2</t>
  </si>
  <si>
    <t>Р8598</t>
  </si>
  <si>
    <t xml:space="preserve"> Веселого Нового года! ( 1,25" х 168) *  1/1/1</t>
  </si>
  <si>
    <t>Р7946</t>
  </si>
  <si>
    <t xml:space="preserve"> Волшебный фейерверк (1,25"х 49) *  1/2</t>
  </si>
  <si>
    <t>Р7948</t>
  </si>
  <si>
    <t xml:space="preserve"> Дальнобойщик (1,25" х 49) *  1/2</t>
  </si>
  <si>
    <t>Р7905</t>
  </si>
  <si>
    <t xml:space="preserve"> Игристое настроение (1,25"х 48) *  1/4</t>
  </si>
  <si>
    <t>Р7592</t>
  </si>
  <si>
    <t xml:space="preserve"> Калаш (1,25"х 19) МОНОБЛОК *  1/8</t>
  </si>
  <si>
    <t>Р8480</t>
  </si>
  <si>
    <t xml:space="preserve"> Могу себе позволить (1,25" х 100) *  1/1</t>
  </si>
  <si>
    <t>Р7830</t>
  </si>
  <si>
    <t xml:space="preserve"> Мороз-Воевода (1,25"х 36) АКЦИЯ *  1/6</t>
  </si>
  <si>
    <t>Р7750</t>
  </si>
  <si>
    <t xml:space="preserve"> Мустанг (1,25" х 25) *  1/4/1</t>
  </si>
  <si>
    <t>Р8474</t>
  </si>
  <si>
    <t xml:space="preserve"> Не трогай ! Это на Новый год ( 1,25" х 100) *  1/1</t>
  </si>
  <si>
    <t>Р8050</t>
  </si>
  <si>
    <t xml:space="preserve"> Новогодище (1,25" х 98) *  1/1/1</t>
  </si>
  <si>
    <t>Р8475</t>
  </si>
  <si>
    <t xml:space="preserve"> Новогодняя затея ( 1,25" х 100) АКЦИЯ *  1/2</t>
  </si>
  <si>
    <t>Р7595</t>
  </si>
  <si>
    <t xml:space="preserve"> Новогодье (1,25"х 19) АКЦИЯ *  1/8</t>
  </si>
  <si>
    <t>Р8585</t>
  </si>
  <si>
    <t xml:space="preserve"> Огненная панорама ( 1,25" х 150) *  1/1/1</t>
  </si>
  <si>
    <t>Р8460</t>
  </si>
  <si>
    <t xml:space="preserve"> Папа может! (1,25"х 99) *  1/2</t>
  </si>
  <si>
    <t>Р8473</t>
  </si>
  <si>
    <t xml:space="preserve"> Праздничный режим ( 1,25" х 100) *  1/1</t>
  </si>
  <si>
    <t>Р7690</t>
  </si>
  <si>
    <t xml:space="preserve"> Провокация (1,25"х 24) МОНОБЛОК *  1/8</t>
  </si>
  <si>
    <t>Р7809</t>
  </si>
  <si>
    <t xml:space="preserve"> Ром-баба (1,25" х 25) АКЦИЯ *  1/4/1</t>
  </si>
  <si>
    <t>Р7740</t>
  </si>
  <si>
    <t xml:space="preserve"> С НГ! (1,25" х 25) АКЦИЯ *  1/4/1</t>
  </si>
  <si>
    <t>Р7564</t>
  </si>
  <si>
    <t xml:space="preserve"> С новым годом! (1,25" х 19) МОНОБЛОК *  1/8</t>
  </si>
  <si>
    <t>Р8465</t>
  </si>
  <si>
    <t xml:space="preserve"> Салют в большом городе (1,25"х 99) *  1/2</t>
  </si>
  <si>
    <t>Р7904</t>
  </si>
  <si>
    <t xml:space="preserve"> Салют Столичный(1,25"х 48) *  1/4</t>
  </si>
  <si>
    <t>Р7808</t>
  </si>
  <si>
    <t xml:space="preserve"> Суперхит (1,25" х 25) МОНОБЛОК *  1/4/1</t>
  </si>
  <si>
    <t>Р7598</t>
  </si>
  <si>
    <t xml:space="preserve"> Тик-так (1,25"х 20) *  1/8</t>
  </si>
  <si>
    <t>Р7593</t>
  </si>
  <si>
    <t xml:space="preserve"> У Дачи (1,25"х 19) МОНОБЛОК *  1/8</t>
  </si>
  <si>
    <t>Р8463</t>
  </si>
  <si>
    <t xml:space="preserve"> Флагман (1,25"х 99) МОНОБЛОК *  1/2</t>
  </si>
  <si>
    <t>Р7846</t>
  </si>
  <si>
    <t xml:space="preserve"> Чистое золото (1,25"х 36) *  1/4</t>
  </si>
  <si>
    <t>Р7988</t>
  </si>
  <si>
    <t xml:space="preserve"> Шоу нон-стоп  (1,25" х 80) *  1/2/1</t>
  </si>
  <si>
    <t>Р7848</t>
  </si>
  <si>
    <t xml:space="preserve"> Ядрена Матрена (1,25" х 36) *  1/4</t>
  </si>
  <si>
    <t>1.2.2.4.БАТАРЕИ САЛЮТОВ: калибр 1,5"-3,0"</t>
  </si>
  <si>
    <t>Р8740</t>
  </si>
  <si>
    <t xml:space="preserve"> V.S.O.P. (1,8" х 49) *  1/1</t>
  </si>
  <si>
    <t>Р8780</t>
  </si>
  <si>
    <t xml:space="preserve"> Булава (2,8" х 16) *  1/1</t>
  </si>
  <si>
    <t>Р8770</t>
  </si>
  <si>
    <t xml:space="preserve"> Высокий статус (2,0"х 36) *  1/1</t>
  </si>
  <si>
    <t>Р8700</t>
  </si>
  <si>
    <t xml:space="preserve"> Гладиатор (1,8" х 19) *  1/2/1</t>
  </si>
  <si>
    <t>Р8641</t>
  </si>
  <si>
    <t xml:space="preserve"> Громовержец (2,0"х 51) *  1/1</t>
  </si>
  <si>
    <t>Р8764</t>
  </si>
  <si>
    <t xml:space="preserve"> Кузькина мать (2,0" х 28) *  1/2</t>
  </si>
  <si>
    <t>Р8790</t>
  </si>
  <si>
    <t xml:space="preserve"> Московская ночь (3,0"х 12) *  1/1</t>
  </si>
  <si>
    <t>Р8762</t>
  </si>
  <si>
    <t xml:space="preserve"> Огонь батарея (2,0" х 25) *  1/2</t>
  </si>
  <si>
    <t>Р8715</t>
  </si>
  <si>
    <t xml:space="preserve"> Русский Новый год (1,8" х 28) *  1/2/1</t>
  </si>
  <si>
    <t>Р8631</t>
  </si>
  <si>
    <t xml:space="preserve"> Сияние севера ( 1,5 " х 100) *  1/1</t>
  </si>
  <si>
    <t>Р8760</t>
  </si>
  <si>
    <t xml:space="preserve"> ХХL (2,0" х 19) *  1/2</t>
  </si>
  <si>
    <t>1.2.2.5.БАТАРЕИ САЛЮТОВ КОМБИНИРОВАННЫЕ</t>
  </si>
  <si>
    <t>Р8392</t>
  </si>
  <si>
    <t xml:space="preserve"> Время первых ( 0,8";1,0"; 1,25" х 314) *  1/1/1</t>
  </si>
  <si>
    <t>Р8282</t>
  </si>
  <si>
    <t xml:space="preserve"> Высший класс ( 0,8";1,0"; 1,25" х 138) *  1/1/1</t>
  </si>
  <si>
    <t>Р8360</t>
  </si>
  <si>
    <t xml:space="preserve"> Городской салют (0,8"; 1,0" х 186) *  1/1/1</t>
  </si>
  <si>
    <t>Р8452</t>
  </si>
  <si>
    <t xml:space="preserve"> Дерзкая роскошь  ( 0,8";1,25" х 190) *  1/1/1</t>
  </si>
  <si>
    <t>Р8160</t>
  </si>
  <si>
    <t xml:space="preserve"> Жаркая Ibiza (0,8",1,25" х 50) *  1/2</t>
  </si>
  <si>
    <t>Р8380</t>
  </si>
  <si>
    <t xml:space="preserve"> Золотой резерв (0,6"; 1,0"; 1,25" х 272) *  1/1/1</t>
  </si>
  <si>
    <t>Р8312</t>
  </si>
  <si>
    <t xml:space="preserve"> Мировой салют ( 1,25" х 72; 1,5" х 40; 1,9" х 16) *  1/1/1</t>
  </si>
  <si>
    <t>Р8276</t>
  </si>
  <si>
    <t xml:space="preserve"> Мой генерал (0,8";1,25" х 86) *  1/2</t>
  </si>
  <si>
    <t>Р8275</t>
  </si>
  <si>
    <t xml:space="preserve"> Новогодняя ярмарка (1,25"; 1,4" х 110) *  1/1/1</t>
  </si>
  <si>
    <t>Р8323</t>
  </si>
  <si>
    <t xml:space="preserve"> От заката до рассвета ( 0,8";1,25"; 2,0" х 158) *  1/1/1</t>
  </si>
  <si>
    <t>Р8372</t>
  </si>
  <si>
    <t xml:space="preserve"> Русский дух (1,0"; 1,25" х 218) *  1/1/1</t>
  </si>
  <si>
    <t>Р8315</t>
  </si>
  <si>
    <t xml:space="preserve"> Русский размах  ( 0,8";1,0"; 1,25"; 1,8" х 300) *  1/1/1</t>
  </si>
  <si>
    <t>Р8164</t>
  </si>
  <si>
    <t xml:space="preserve"> Супер - и точка! ( 0,8";1,0"; 1,25" х 54) *  1/4/1</t>
  </si>
  <si>
    <t>Р8170</t>
  </si>
  <si>
    <t xml:space="preserve"> Чудеса в небесах (1,25";1,8" х 50) *  1/2</t>
  </si>
  <si>
    <t>Р8370</t>
  </si>
  <si>
    <t xml:space="preserve"> Элитный (0,8";1,25" х 198) *  1/1/1</t>
  </si>
  <si>
    <t>1.2.3.ДНЕВНЫЕ ФЕЙЕРВЕРКИ</t>
  </si>
  <si>
    <t>Р8840</t>
  </si>
  <si>
    <t xml:space="preserve"> Дорога в облаках (1,25" х 25) *  1/4/1</t>
  </si>
  <si>
    <t>Р8860</t>
  </si>
  <si>
    <t xml:space="preserve"> Заря Востока (1,25" х 36) *  1/2/1</t>
  </si>
  <si>
    <t>1.3.0.ФЕЙЕРЛЕНД</t>
  </si>
  <si>
    <t>1.3.1.ФОНТАНЫ</t>
  </si>
  <si>
    <t>ЕС105</t>
  </si>
  <si>
    <t xml:space="preserve"> Поп корн *  1/18/4</t>
  </si>
  <si>
    <t>1.3.4.БАТАРЕИ САЛЮТОВ: калибр 0,8"</t>
  </si>
  <si>
    <t>ЕС276</t>
  </si>
  <si>
    <t xml:space="preserve"> PRO-Праздник (0,8" х 36) *  1/8/1</t>
  </si>
  <si>
    <t>ЕС240</t>
  </si>
  <si>
    <t xml:space="preserve"> Ба-бах (0,8" х 20) *  1/12/1</t>
  </si>
  <si>
    <t>ЕС228</t>
  </si>
  <si>
    <t xml:space="preserve"> Биг бум (0,8"х 16) *  1/24/1</t>
  </si>
  <si>
    <t>ЕС215</t>
  </si>
  <si>
    <t xml:space="preserve"> Будем! (0,8"х 10) *  1/24/1</t>
  </si>
  <si>
    <t>ЕС354</t>
  </si>
  <si>
    <t xml:space="preserve"> Виски-кола (0,8" х 100) *  1/4/1</t>
  </si>
  <si>
    <t>ЕС302</t>
  </si>
  <si>
    <t xml:space="preserve"> Красотка (0,8"х 49) *  1/8/1</t>
  </si>
  <si>
    <t>ЕС260</t>
  </si>
  <si>
    <t xml:space="preserve"> Маракасы (0,8" х 25) *  1/18/1</t>
  </si>
  <si>
    <t>ЕС268</t>
  </si>
  <si>
    <t xml:space="preserve"> Новогод (0,8" х 25) *  1/12/1</t>
  </si>
  <si>
    <t>ЕС350</t>
  </si>
  <si>
    <t xml:space="preserve"> Роял де Люкс (0,8" х 100) МОНОБЛОК *  1/4/1</t>
  </si>
  <si>
    <t>ЕС300</t>
  </si>
  <si>
    <t xml:space="preserve"> Танцуют все! (0,8"х 49) *  1/8/1</t>
  </si>
  <si>
    <t>1.3.5.БАТАРЕИ САЛЮТОВ: калибр 1,0"</t>
  </si>
  <si>
    <t>ЕС450</t>
  </si>
  <si>
    <t xml:space="preserve"> Crazy Санта (1,0"х 20) *  1/12</t>
  </si>
  <si>
    <t>ЕС478</t>
  </si>
  <si>
    <t xml:space="preserve"> Дискотека Новый год (1,0"х 36) *  1/6/1</t>
  </si>
  <si>
    <t>ЕС502</t>
  </si>
  <si>
    <t xml:space="preserve"> За Новый год (1,0"х 48) *  1/4/1</t>
  </si>
  <si>
    <t>ЕС464</t>
  </si>
  <si>
    <t xml:space="preserve"> Королева танцпола (1,0"х 25) *  1/12</t>
  </si>
  <si>
    <t>ЕС551</t>
  </si>
  <si>
    <t xml:space="preserve"> Крутой (1,0"х 100) *  1/2/1</t>
  </si>
  <si>
    <t>ЕС465</t>
  </si>
  <si>
    <t xml:space="preserve"> Крутыш (1,0"х 25) *  1/12</t>
  </si>
  <si>
    <t>ЕС420</t>
  </si>
  <si>
    <t xml:space="preserve"> Май бах! (1,0"х 16) МОНОБЛОК *  1/10/1</t>
  </si>
  <si>
    <t>ЕС442</t>
  </si>
  <si>
    <t xml:space="preserve"> Павлин-мавлин (1,0"х 19) *  1/12/1</t>
  </si>
  <si>
    <t>ЕС440</t>
  </si>
  <si>
    <t xml:space="preserve"> Полный песец (1,0"х 19) МОНОБЛОК *  1/12/1</t>
  </si>
  <si>
    <t>ЕС553</t>
  </si>
  <si>
    <t xml:space="preserve"> Салют да любовь (1,0"х 100) *  1/2/1</t>
  </si>
  <si>
    <t>ЕС422</t>
  </si>
  <si>
    <t xml:space="preserve"> Снежики (1,0"х 16) *  1/12/1</t>
  </si>
  <si>
    <t>1.3.6.БАТАРЕИ САЛЮТОВ: калибр 1,25"</t>
  </si>
  <si>
    <t>ЕС664</t>
  </si>
  <si>
    <t xml:space="preserve"> Бизнес класс (1,25"х 25) *  1/4/1</t>
  </si>
  <si>
    <t>ЕС770</t>
  </si>
  <si>
    <t xml:space="preserve"> Все включено (1,25"х 98) *  1/1/1</t>
  </si>
  <si>
    <t>ЕС682</t>
  </si>
  <si>
    <t xml:space="preserve"> Елка-шоу (1,25"х 36) *  1/6/1</t>
  </si>
  <si>
    <t>ЕС772</t>
  </si>
  <si>
    <t xml:space="preserve"> Корпоратив (1,25"х 100) *  1/2/1</t>
  </si>
  <si>
    <t>ЕС651</t>
  </si>
  <si>
    <t xml:space="preserve"> На каток (1,25"х 20) *  1/12/1</t>
  </si>
  <si>
    <t>ЕС640</t>
  </si>
  <si>
    <t xml:space="preserve"> По поводу (1,25"х 19) МОНОБЛОК *  1/6/1</t>
  </si>
  <si>
    <t>ЕС680</t>
  </si>
  <si>
    <t xml:space="preserve"> По-нашему! (1,25"х 36) МОНОБЛОК *  1/4/1</t>
  </si>
  <si>
    <t>ЕС728</t>
  </si>
  <si>
    <t xml:space="preserve"> Пятница (1,25"х 61) МОНОБЛОК *  1/2/1</t>
  </si>
  <si>
    <t>ЕС712</t>
  </si>
  <si>
    <t xml:space="preserve"> Раз в году! (1,25"х 49) *  1/4/1</t>
  </si>
  <si>
    <t>ЕС768</t>
  </si>
  <si>
    <t xml:space="preserve"> Стольник (1,25"х 100) МОНОБЛОК *  1/1/1</t>
  </si>
  <si>
    <t>2.РУССКАЯ ПИРОТЕХНИКА</t>
  </si>
  <si>
    <t>2.1.1.ПЕТАРДЫ И ВОЛЧКИ</t>
  </si>
  <si>
    <t>РС1310</t>
  </si>
  <si>
    <t xml:space="preserve"> SUPER Бомбейка *  1/40/10/5</t>
  </si>
  <si>
    <t>2000</t>
  </si>
  <si>
    <t>РС1300</t>
  </si>
  <si>
    <t xml:space="preserve"> Гремучий горох (цветной, крашеный) *  6/50/50</t>
  </si>
  <si>
    <t>15000</t>
  </si>
  <si>
    <t>РС1100</t>
  </si>
  <si>
    <t xml:space="preserve"> Джамбо (связка петард) *  48/3</t>
  </si>
  <si>
    <t>РС1360</t>
  </si>
  <si>
    <t xml:space="preserve"> Жук *  1/20/12/6</t>
  </si>
  <si>
    <t>РС0121</t>
  </si>
  <si>
    <t xml:space="preserve"> Команда корсара Моргана 1 *  1/20/12/60</t>
  </si>
  <si>
    <t>РС0323</t>
  </si>
  <si>
    <t xml:space="preserve"> Команда корсара Моргана 3 *  1/50/10/10</t>
  </si>
  <si>
    <t>РС0424</t>
  </si>
  <si>
    <t xml:space="preserve"> Команда корсара Моргана 4 *  1/16/12/12</t>
  </si>
  <si>
    <t>РС0525</t>
  </si>
  <si>
    <t xml:space="preserve"> Команда корсара Моргана 5Ф *  120/12</t>
  </si>
  <si>
    <t>РС0625</t>
  </si>
  <si>
    <t xml:space="preserve"> Команда корсара Моргана 6Ф *  60/12</t>
  </si>
  <si>
    <t>РС0222</t>
  </si>
  <si>
    <t xml:space="preserve"> Корсар 2 *  1/25/15/20</t>
  </si>
  <si>
    <t>РС1386</t>
  </si>
  <si>
    <t xml:space="preserve"> Космолет *  16/1</t>
  </si>
  <si>
    <t>РС1110</t>
  </si>
  <si>
    <t xml:space="preserve"> Супер Джамбо (связка петард) *  56/1</t>
  </si>
  <si>
    <t>56</t>
  </si>
  <si>
    <t>РС1135</t>
  </si>
  <si>
    <t xml:space="preserve"> Талисман (взрывпакет) *  100/20</t>
  </si>
  <si>
    <t>РС1362</t>
  </si>
  <si>
    <t xml:space="preserve"> Улетный жук *  1/20/12/6</t>
  </si>
  <si>
    <t>2.1.2.ЛЕТАЮЩИЕ ФЕЙЕРВЕРКИ</t>
  </si>
  <si>
    <t>РС1490</t>
  </si>
  <si>
    <t xml:space="preserve"> Атака дронов (батарея вертушек) *  1/20</t>
  </si>
  <si>
    <t>РС1420</t>
  </si>
  <si>
    <t xml:space="preserve"> Волшебный мотылёк (летающая вертушка) *  60/12</t>
  </si>
  <si>
    <t>РС1445</t>
  </si>
  <si>
    <t xml:space="preserve"> Герань (летающая вертушка) *  1/36/6</t>
  </si>
  <si>
    <t>РС1400</t>
  </si>
  <si>
    <t xml:space="preserve"> Дикие пчёлы (летающая вертушка) *  24/10/12</t>
  </si>
  <si>
    <t>2880</t>
  </si>
  <si>
    <t>РС1480</t>
  </si>
  <si>
    <t xml:space="preserve"> Звездный десант (батарея вертушек) *  20/8</t>
  </si>
  <si>
    <t>РС1447</t>
  </si>
  <si>
    <t xml:space="preserve"> Ланцет (летающая вертушка) *  1/36/4</t>
  </si>
  <si>
    <t>РС1440</t>
  </si>
  <si>
    <t xml:space="preserve"> Майский жук (летающая вертушка) *  36/6</t>
  </si>
  <si>
    <t>РС1450</t>
  </si>
  <si>
    <t xml:space="preserve"> Стрекоза (летающая вертушка) *  48/2</t>
  </si>
  <si>
    <t>2.1.3.РАКЕТЫ</t>
  </si>
  <si>
    <t>РС2245</t>
  </si>
  <si>
    <t xml:space="preserve"> Аргонавты (4 эффекта) *  1/18/4</t>
  </si>
  <si>
    <t>РС2220</t>
  </si>
  <si>
    <t xml:space="preserve"> Ариэль (набор ракет ассорти эффектов) *  72/6</t>
  </si>
  <si>
    <t>РС2210</t>
  </si>
  <si>
    <t xml:space="preserve"> Ассорти (6 эффектов) *  1/72/6</t>
  </si>
  <si>
    <t>РС2305</t>
  </si>
  <si>
    <t xml:space="preserve"> Перехват-7 (0,8", 2 эффекта) *  24/6</t>
  </si>
  <si>
    <t>РС2238</t>
  </si>
  <si>
    <t xml:space="preserve"> Персей (4 эффекта) *  1/36/4</t>
  </si>
  <si>
    <t>РС2205</t>
  </si>
  <si>
    <t xml:space="preserve"> Техас (0,2", 1 эффект) *  1/25/12/12</t>
  </si>
  <si>
    <t>3600</t>
  </si>
  <si>
    <t>2.1.4.КОМБИНИРОВАННЫЕ ИЗДЕЛИЯ</t>
  </si>
  <si>
    <t>РС2600</t>
  </si>
  <si>
    <t xml:space="preserve"> Дерзкая девчонка (2 фонтана и 10 залпов 1,0") *  1/10</t>
  </si>
  <si>
    <t>РС2568</t>
  </si>
  <si>
    <t xml:space="preserve"> Космополитен (фонтан и 7 залпов 1,0") *  1/18</t>
  </si>
  <si>
    <t>РС2700</t>
  </si>
  <si>
    <t xml:space="preserve"> Крутой пацан (2 фонтана и 10 залпов 1,25") *  1/8</t>
  </si>
  <si>
    <t>РС2570</t>
  </si>
  <si>
    <t xml:space="preserve"> Резервная валюта (салют + фонтан) *  1/24</t>
  </si>
  <si>
    <t>РС2520</t>
  </si>
  <si>
    <t xml:space="preserve"> Танцующие бабочки (фонтан + волчок) *  1/12</t>
  </si>
  <si>
    <t>РС2810</t>
  </si>
  <si>
    <t xml:space="preserve"> Цветок папортоника (фонтан и 34 залпа 1,0") *  1/2</t>
  </si>
  <si>
    <t>2.1.6.ФОНТАНЫ</t>
  </si>
  <si>
    <t>РС4370</t>
  </si>
  <si>
    <t xml:space="preserve"> Айс-крим (2,5м х 70с) *  1/12</t>
  </si>
  <si>
    <t>РС4105</t>
  </si>
  <si>
    <t xml:space="preserve"> Акапулько (2,5м х 30с) *  1/24</t>
  </si>
  <si>
    <t>РС4080</t>
  </si>
  <si>
    <t xml:space="preserve"> Анютины глазки (2,5 м. х 35 сек.) *  1/72</t>
  </si>
  <si>
    <t>РС4570</t>
  </si>
  <si>
    <t xml:space="preserve"> Апельсиновый фрэш (веер. эфф.4,5 м х 50с) *  1/36</t>
  </si>
  <si>
    <t>РС4092</t>
  </si>
  <si>
    <t xml:space="preserve"> Белые хризантемы (4,0 м х 50с) *  1/36</t>
  </si>
  <si>
    <t>РС4162</t>
  </si>
  <si>
    <t xml:space="preserve"> Благородная Фудзияма (3м х 65 с) *  1/6/2</t>
  </si>
  <si>
    <t>РС4110</t>
  </si>
  <si>
    <t xml:space="preserve"> Букет фиалок (2,5 м х 40с) *  1/40</t>
  </si>
  <si>
    <t>РС4161</t>
  </si>
  <si>
    <t xml:space="preserve"> Бурный Везувий (3 м х 60 с) *  1/10/4</t>
  </si>
  <si>
    <t>РС4071</t>
  </si>
  <si>
    <t xml:space="preserve"> Василиса прекрасная, цилиндр *  1/48</t>
  </si>
  <si>
    <t>РС4081</t>
  </si>
  <si>
    <t xml:space="preserve"> Вася-василек (2 м х 35с) *  1/72</t>
  </si>
  <si>
    <t>РС4020</t>
  </si>
  <si>
    <t xml:space="preserve"> Волшебная палочка (2м х 40с) *  1/48</t>
  </si>
  <si>
    <t>РС4070</t>
  </si>
  <si>
    <t xml:space="preserve"> Иван царевич, цилиндр *  1/48</t>
  </si>
  <si>
    <t>РС4010</t>
  </si>
  <si>
    <t xml:space="preserve"> Калаш (2м х 25с) *  1/40</t>
  </si>
  <si>
    <t>РС4166</t>
  </si>
  <si>
    <t xml:space="preserve"> Килиманджаро (5м х 75с) *  1/6/2</t>
  </si>
  <si>
    <t>РС4030</t>
  </si>
  <si>
    <t xml:space="preserve"> Лапа Йети (1,5м х 60с) *  1/10/2</t>
  </si>
  <si>
    <t>РС4085</t>
  </si>
  <si>
    <t xml:space="preserve"> Мальчик или Девочка (2,5 м х 45с) *  1/72</t>
  </si>
  <si>
    <t>РС4018</t>
  </si>
  <si>
    <t xml:space="preserve"> Меч-кладенец (2м х 25с) *  1/60</t>
  </si>
  <si>
    <t>РС4520</t>
  </si>
  <si>
    <t xml:space="preserve"> Мир для двоих (2,5м х 95с) *  24/1</t>
  </si>
  <si>
    <t>РС4555</t>
  </si>
  <si>
    <t xml:space="preserve"> Павлин (батарея фонтанов с веер. эфф. 4м х 60с) *  1/16</t>
  </si>
  <si>
    <t>РС4300</t>
  </si>
  <si>
    <t xml:space="preserve"> ПИРО-КОЛА *  1/60</t>
  </si>
  <si>
    <t>РС4100</t>
  </si>
  <si>
    <t xml:space="preserve"> Привет,лунатики! (4,0 м х 25с) *  1/48</t>
  </si>
  <si>
    <t>РС4360</t>
  </si>
  <si>
    <t xml:space="preserve"> Рубиновая звезда *  1/12</t>
  </si>
  <si>
    <t>РС4090</t>
  </si>
  <si>
    <t xml:space="preserve"> Свадебный (2,5 м. х 60 сек.) *  1/72</t>
  </si>
  <si>
    <t>РС4730</t>
  </si>
  <si>
    <t xml:space="preserve"> Свадебный торт-фонтан(батарея фонтанов 5м х 75с) *  1/4</t>
  </si>
  <si>
    <t>РС4350</t>
  </si>
  <si>
    <t xml:space="preserve"> Снежный человек (2,5м х 105с) *  8/1</t>
  </si>
  <si>
    <t>РС4580</t>
  </si>
  <si>
    <t xml:space="preserve"> Сочный цитрус (веер. эфф.5,0 м х 60с) *  1/20</t>
  </si>
  <si>
    <t>РС4375</t>
  </si>
  <si>
    <t xml:space="preserve"> Стрелы Купидона *  1/20</t>
  </si>
  <si>
    <t>РС4540</t>
  </si>
  <si>
    <t xml:space="preserve"> Тот еще фрукт!(4м х 65с) *  1/18</t>
  </si>
  <si>
    <t>РС4530</t>
  </si>
  <si>
    <t xml:space="preserve"> Тумба-юмба (3м х 90 с) *  1/12</t>
  </si>
  <si>
    <t>РС4310</t>
  </si>
  <si>
    <t xml:space="preserve"> Чудо-Юдо (3 м х 35с) *  1/48</t>
  </si>
  <si>
    <t>РС4163</t>
  </si>
  <si>
    <t xml:space="preserve"> Чумовой Кракатау (3,5 м х 75с) *  1/12</t>
  </si>
  <si>
    <t>РС4560</t>
  </si>
  <si>
    <t xml:space="preserve"> Шапка Мономаха (батарея фонтанов с веер. эфф.) *  1/8</t>
  </si>
  <si>
    <t>РС4561</t>
  </si>
  <si>
    <t xml:space="preserve"> Шапка Мономаха lite *  1/12</t>
  </si>
  <si>
    <t>2.1.7.РИМСКИЕ СВЕЧИ</t>
  </si>
  <si>
    <t>РС5243</t>
  </si>
  <si>
    <t xml:space="preserve"> Ассоль (0,8" х 5) *  1/36/2</t>
  </si>
  <si>
    <t>РС5290</t>
  </si>
  <si>
    <t xml:space="preserve"> Белые лебеди (0,8" х 12) *  1/32/2</t>
  </si>
  <si>
    <t>64</t>
  </si>
  <si>
    <t>РС5280</t>
  </si>
  <si>
    <t xml:space="preserve"> Биатлон (0,8" х 10) *  1/24/4</t>
  </si>
  <si>
    <t>РС5242</t>
  </si>
  <si>
    <t xml:space="preserve"> Болеро (0,8" х 5) *  1/36/2</t>
  </si>
  <si>
    <t>РС5240</t>
  </si>
  <si>
    <t xml:space="preserve"> Дамский каприз (0,8" х 5) *  1/36/2</t>
  </si>
  <si>
    <t>РС5030</t>
  </si>
  <si>
    <t xml:space="preserve"> Звездопад (0,6" х 7) *  1/42/4</t>
  </si>
  <si>
    <t>42</t>
  </si>
  <si>
    <t>168</t>
  </si>
  <si>
    <t>РС5592</t>
  </si>
  <si>
    <t xml:space="preserve"> Золотое руно (1,2" х 10) *  1/24</t>
  </si>
  <si>
    <t>РС5870</t>
  </si>
  <si>
    <t xml:space="preserve"> ЗРК Куб (св рим свечей 0,3" х 123) *  9/1</t>
  </si>
  <si>
    <t>9</t>
  </si>
  <si>
    <t>РС5860</t>
  </si>
  <si>
    <t xml:space="preserve"> ЗРК Панцирь (св рим свечей 0,3" х 153) *  9/1</t>
  </si>
  <si>
    <t>РС5232</t>
  </si>
  <si>
    <t xml:space="preserve"> Иван-чай (0,8" х 5) *  1/24/4</t>
  </si>
  <si>
    <t>РС5576</t>
  </si>
  <si>
    <t xml:space="preserve"> Кольца Сатурна (1,2" х 8) *  1/24</t>
  </si>
  <si>
    <t>РС5590</t>
  </si>
  <si>
    <t xml:space="preserve"> Красная планета (1,2" х 10) *  1/24</t>
  </si>
  <si>
    <t>РС5392</t>
  </si>
  <si>
    <t xml:space="preserve"> Лапландия (1,0" х 10) *  1/24/2</t>
  </si>
  <si>
    <t>РС5230</t>
  </si>
  <si>
    <t xml:space="preserve"> Ледяное сердце (0,8" х 5, тонкая 20 х 27 х500) *  1/24/4</t>
  </si>
  <si>
    <t>РС5003</t>
  </si>
  <si>
    <t xml:space="preserve"> Магические огни-30 (0,4" х 30) *  1/36/12</t>
  </si>
  <si>
    <t>РС5670</t>
  </si>
  <si>
    <t xml:space="preserve"> Магия огня (1,5" х 8) *  20/1</t>
  </si>
  <si>
    <t>РС5376</t>
  </si>
  <si>
    <t xml:space="preserve"> Малиновка (1,0" х 8) *  1/18/2</t>
  </si>
  <si>
    <t>РС5244</t>
  </si>
  <si>
    <t xml:space="preserve"> Малиновый звон (0,8 х 5) *  1/36/2</t>
  </si>
  <si>
    <t>РС5238</t>
  </si>
  <si>
    <t xml:space="preserve"> На абордаж (0,8" х 5) *  1/36/2</t>
  </si>
  <si>
    <t>РС5328</t>
  </si>
  <si>
    <t xml:space="preserve"> Новогодний мандарин (1,0" х 5) *  1/18/2</t>
  </si>
  <si>
    <t>РС5274</t>
  </si>
  <si>
    <t xml:space="preserve"> Новогодняя игрушка (0,8" х 8) *  1/36/2</t>
  </si>
  <si>
    <t>РС5574</t>
  </si>
  <si>
    <t xml:space="preserve"> Очарование роскоши (1,2" х 8) *  1/24</t>
  </si>
  <si>
    <t>РС5020</t>
  </si>
  <si>
    <t xml:space="preserve"> Смайлики (0,6" х 8) *  1/42/4</t>
  </si>
  <si>
    <t>РС5010</t>
  </si>
  <si>
    <t xml:space="preserve"> Снежинки (0,6" х 8) *  1/42/4</t>
  </si>
  <si>
    <t>РС5720</t>
  </si>
  <si>
    <t xml:space="preserve"> Южный крест (св рим свечей) *  18/1</t>
  </si>
  <si>
    <t>2.1.8.ФЕСТИВАЛЬНЫЕ ШАРЫ</t>
  </si>
  <si>
    <t>РС5950</t>
  </si>
  <si>
    <t xml:space="preserve"> Звезды дискотек (2,0" х 6) *  1/12</t>
  </si>
  <si>
    <t>РС5930</t>
  </si>
  <si>
    <t xml:space="preserve"> Неваляшка (1,7" х 6) *  1/15</t>
  </si>
  <si>
    <t>15</t>
  </si>
  <si>
    <t>2.1.9.БАТАРЕИ САЛЮТОВ</t>
  </si>
  <si>
    <t>2.1.9.1.Батареи салютов: калибр 0,6"-0,7"-08"-0,9"</t>
  </si>
  <si>
    <t>РС6515</t>
  </si>
  <si>
    <t xml:space="preserve"> Бригантина (0,8"х36) *  1/12</t>
  </si>
  <si>
    <t>РС6550</t>
  </si>
  <si>
    <t xml:space="preserve"> Верные друзья (0,8"х48) МОДУЛЬ *  1/8</t>
  </si>
  <si>
    <t>РС6553</t>
  </si>
  <si>
    <t xml:space="preserve"> Все и сразу (0,9"х49) МОДУЛЬ *  1/4</t>
  </si>
  <si>
    <t>РС6580</t>
  </si>
  <si>
    <t xml:space="preserve"> Выше неба (0,9"х49) *  1/4</t>
  </si>
  <si>
    <t>РС6371</t>
  </si>
  <si>
    <t xml:space="preserve"> Гуляй,студент! (0,8"х19) *  1/18</t>
  </si>
  <si>
    <t>РС6411</t>
  </si>
  <si>
    <t xml:space="preserve"> Даешь молодежь! (0,9"х25) *  1/12</t>
  </si>
  <si>
    <t>РС6610</t>
  </si>
  <si>
    <t xml:space="preserve"> Доброе чудо (0,8"х64) *  1/4</t>
  </si>
  <si>
    <t>РС6676</t>
  </si>
  <si>
    <t xml:space="preserve"> Звездный танец (0,8"х120) *  1/2</t>
  </si>
  <si>
    <t>РС6021</t>
  </si>
  <si>
    <t xml:space="preserve"> Зима - чародейка (0,6”х 48) *  1/12</t>
  </si>
  <si>
    <t>РС6005</t>
  </si>
  <si>
    <t xml:space="preserve"> Зимние каникулы (0,6”х 36) *  1/18</t>
  </si>
  <si>
    <t>РС6057</t>
  </si>
  <si>
    <t xml:space="preserve"> Зимняя вишня (0,6"х88) *  1/8</t>
  </si>
  <si>
    <t>РС6385</t>
  </si>
  <si>
    <t xml:space="preserve"> Зимовёнок Кузя (0,9"х20) *  1/12</t>
  </si>
  <si>
    <t>РС6500</t>
  </si>
  <si>
    <t xml:space="preserve"> Изабелла (0,9"х35) *  1/8</t>
  </si>
  <si>
    <t>РС6010</t>
  </si>
  <si>
    <t xml:space="preserve"> Конфетки-бараночки (0,6"х36) *  1/18</t>
  </si>
  <si>
    <t>РС6060</t>
  </si>
  <si>
    <t xml:space="preserve"> Коралловый риф (0,6"х 100) *  1/4</t>
  </si>
  <si>
    <t>РС6800</t>
  </si>
  <si>
    <t xml:space="preserve"> Красота с гарантией! (0,8"х 450) *  1/1</t>
  </si>
  <si>
    <t>РС6380</t>
  </si>
  <si>
    <t xml:space="preserve"> Лиса Алиса (0,8"х19) *  1/18</t>
  </si>
  <si>
    <t>РС6650</t>
  </si>
  <si>
    <t xml:space="preserve"> Мандариновое настроение (0,9"х100) *  1/2</t>
  </si>
  <si>
    <t>РС6291</t>
  </si>
  <si>
    <t xml:space="preserve"> Мармелад (0,9"х 14) *  1/12</t>
  </si>
  <si>
    <t>РС6336</t>
  </si>
  <si>
    <t xml:space="preserve"> Много-много радости (0,9"х20) *  1/12</t>
  </si>
  <si>
    <t>РС6360</t>
  </si>
  <si>
    <t xml:space="preserve"> Мороз &amp; Ко (0,8"х19) *  1/18</t>
  </si>
  <si>
    <t>РС6672</t>
  </si>
  <si>
    <t xml:space="preserve"> Нашествие Дедов Морозов (0,8"х113) с веерн залпами *  1/2</t>
  </si>
  <si>
    <t>РС6401</t>
  </si>
  <si>
    <t xml:space="preserve"> Новогодний хоровод (0,9"х25) *  1/12</t>
  </si>
  <si>
    <t>РС6641</t>
  </si>
  <si>
    <t xml:space="preserve"> Новогодняя соточка (0,8"х 100)  МОДУЛЬ *  1/4</t>
  </si>
  <si>
    <t>РС6510</t>
  </si>
  <si>
    <t xml:space="preserve"> Озеро Рица (0,8"х36) МОДУЛЬ *  1/12</t>
  </si>
  <si>
    <t>РС6590</t>
  </si>
  <si>
    <t xml:space="preserve"> Под шампусик (0,9"х49) *  1/4</t>
  </si>
  <si>
    <t>РС6350</t>
  </si>
  <si>
    <t xml:space="preserve"> Подарок для елочки (0,8"х18) с веерными залпами *  1/24</t>
  </si>
  <si>
    <t>РС6310</t>
  </si>
  <si>
    <t xml:space="preserve"> Ритм жизни МОДУЛЬ(0,8"х16) *  1/24</t>
  </si>
  <si>
    <t>РС6055</t>
  </si>
  <si>
    <t xml:space="preserve"> Семейный праздник (0,6" х 88) *  1/8</t>
  </si>
  <si>
    <t>РС6692</t>
  </si>
  <si>
    <t xml:space="preserve"> Сливки общества (0,8"х189) с веерными залпами *  1/2</t>
  </si>
  <si>
    <t>РС6390</t>
  </si>
  <si>
    <t xml:space="preserve"> Снегири МОДУЛЬ (0.8" х 25) *  1/16</t>
  </si>
  <si>
    <t>РС6426</t>
  </si>
  <si>
    <t xml:space="preserve"> Снегопарни (0.9" х 25) *  1/9</t>
  </si>
  <si>
    <t>РС6305</t>
  </si>
  <si>
    <t xml:space="preserve"> Снегурочка (0,8"х16) *  1/24</t>
  </si>
  <si>
    <t>РС6644</t>
  </si>
  <si>
    <t xml:space="preserve"> Сто пудов (0,8"х 100)  МОДУЛЬ *  1/4</t>
  </si>
  <si>
    <t>РС6330</t>
  </si>
  <si>
    <t xml:space="preserve"> Три белых коня... (0,8"х16) *  1/24</t>
  </si>
  <si>
    <t>РС6065</t>
  </si>
  <si>
    <t xml:space="preserve"> Тропические бабочки (0,6"х100) *  1/6</t>
  </si>
  <si>
    <t>РС6365</t>
  </si>
  <si>
    <t xml:space="preserve"> Фифочка (0,8"х19) *  1/18</t>
  </si>
  <si>
    <t>РС6421</t>
  </si>
  <si>
    <t xml:space="preserve"> Юный ДедМорозовец МОДУЛЬ(0,9"х25) *  1/12</t>
  </si>
  <si>
    <t>2.1.9.3.Батареи салютов:калибр 1,0" - 1,1"</t>
  </si>
  <si>
    <t>РС7360</t>
  </si>
  <si>
    <t xml:space="preserve"> 49 попугаев + 1 (1"х50) *  1/3</t>
  </si>
  <si>
    <t>РС7059</t>
  </si>
  <si>
    <t xml:space="preserve"> Ананасовый эспрессо (1,1"х16) *  1/8</t>
  </si>
  <si>
    <t>РС7450</t>
  </si>
  <si>
    <t xml:space="preserve"> АнтиСтресс Салют (1"х80) *  1/1</t>
  </si>
  <si>
    <t>РС8650</t>
  </si>
  <si>
    <t xml:space="preserve"> Белый танец (1,1"х88) *  1/2</t>
  </si>
  <si>
    <t>РС8888</t>
  </si>
  <si>
    <t xml:space="preserve"> БомбиСТО (1,1" х 100) *  1/1</t>
  </si>
  <si>
    <t>РС8081</t>
  </si>
  <si>
    <t xml:space="preserve"> В День рождения! (1,1"х19) *  1/12</t>
  </si>
  <si>
    <t>РС8170</t>
  </si>
  <si>
    <t xml:space="preserve"> Вам подарок! (1,1"х25) *  1/8</t>
  </si>
  <si>
    <t>РС7460</t>
  </si>
  <si>
    <t xml:space="preserve"> Вкус Нового года (1"х88) *  1/2</t>
  </si>
  <si>
    <t>РС7520</t>
  </si>
  <si>
    <t xml:space="preserve"> Волшебная ночь (1,0"х100) МОДУЛЬ *  1/2</t>
  </si>
  <si>
    <t>РС7129</t>
  </si>
  <si>
    <t xml:space="preserve"> Время чудес (1,1"х25) *  1/8</t>
  </si>
  <si>
    <t>РС8380</t>
  </si>
  <si>
    <t xml:space="preserve"> Выше только любовь (1,1"х48) *  1/6</t>
  </si>
  <si>
    <t>РС7221</t>
  </si>
  <si>
    <t xml:space="preserve"> Гуляй, пока молодой.... (1,1"х36) *  1/6</t>
  </si>
  <si>
    <t>РС8370</t>
  </si>
  <si>
    <t xml:space="preserve"> Доброе сердце (1,1"х48) *  1/6</t>
  </si>
  <si>
    <t>РС7122</t>
  </si>
  <si>
    <t xml:space="preserve"> Жемчужное сияние МОДУЛЬ(1,1"х25) *  1/8</t>
  </si>
  <si>
    <t>РС7560</t>
  </si>
  <si>
    <t xml:space="preserve"> Зимние забавы (1,0"х100) *  1/2</t>
  </si>
  <si>
    <t>РС7070</t>
  </si>
  <si>
    <t xml:space="preserve"> Зимние узоры (1,1" х 19) *  1/18</t>
  </si>
  <si>
    <t>РС7111</t>
  </si>
  <si>
    <t xml:space="preserve"> Зимний праздник (1,1"х20) *  1/12</t>
  </si>
  <si>
    <t>РС7236</t>
  </si>
  <si>
    <t xml:space="preserve"> Золото и бриллианты (1,1"х36) *  1/6</t>
  </si>
  <si>
    <t>РС7125</t>
  </si>
  <si>
    <t xml:space="preserve"> Искристая сказка МОДУЛЬ(1,1"х25) *  1/8</t>
  </si>
  <si>
    <t>РС8411</t>
  </si>
  <si>
    <t xml:space="preserve"> Китеж-град МОДУЛЬ(1,1"х48) *  1/4</t>
  </si>
  <si>
    <t>РС8071</t>
  </si>
  <si>
    <t xml:space="preserve"> Кремлевские куранты (1,1"х19) *  1/12</t>
  </si>
  <si>
    <t>РС8111</t>
  </si>
  <si>
    <t xml:space="preserve"> Круче не бывает! МОДУЛЬ (1,1"х20) *  1/12</t>
  </si>
  <si>
    <t>РС7078</t>
  </si>
  <si>
    <t xml:space="preserve"> Куранты бьют!!! (1,1" х 19) МОДУЛЬ *  1/12/1</t>
  </si>
  <si>
    <t>РС7065</t>
  </si>
  <si>
    <t xml:space="preserve"> Лакомка (1,1"х16) *  1/18</t>
  </si>
  <si>
    <t>РС8655</t>
  </si>
  <si>
    <t xml:space="preserve"> Лезгинка (1,1"х88) *  1/2</t>
  </si>
  <si>
    <t>РС8075</t>
  </si>
  <si>
    <t xml:space="preserve"> Лютики-ромашки (1,1"х19) *  1/12</t>
  </si>
  <si>
    <t>РС7385</t>
  </si>
  <si>
    <t xml:space="preserve"> Магия серебра (1,1"х48) *  1/4</t>
  </si>
  <si>
    <t>РС8401</t>
  </si>
  <si>
    <t xml:space="preserve"> Малахитовая шкатулка МОДУЛЬ(1,1"х48) *  1/4</t>
  </si>
  <si>
    <t>РС7415</t>
  </si>
  <si>
    <t xml:space="preserve"> Мама может (1,0"х58) *  1/2</t>
  </si>
  <si>
    <t>РС8510</t>
  </si>
  <si>
    <t xml:space="preserve"> Медвежьи озера (1,1"х 60) *  1/1</t>
  </si>
  <si>
    <t>РС7062</t>
  </si>
  <si>
    <t xml:space="preserve"> Милашка (1,1"х16) МОДУЛЬ *  1/18</t>
  </si>
  <si>
    <t>РС7455</t>
  </si>
  <si>
    <t xml:space="preserve"> МЧС: Мощный Чумовой Салют (1"х80) *  1/1</t>
  </si>
  <si>
    <t>РС8120</t>
  </si>
  <si>
    <t xml:space="preserve"> Неоновый мир (1,1"х20) *  1/12</t>
  </si>
  <si>
    <t>РС8241</t>
  </si>
  <si>
    <t xml:space="preserve"> Новогодние фантазии (1,1"х36) *  1/6</t>
  </si>
  <si>
    <t>РС7128</t>
  </si>
  <si>
    <t xml:space="preserve"> Новогодний серпантин МОДУЛЬ(1,0"х25) *  1/8</t>
  </si>
  <si>
    <t>РС7331</t>
  </si>
  <si>
    <t xml:space="preserve"> Новогодний сюрприз МОДУЛЬ(1,1"х48) *  1/6</t>
  </si>
  <si>
    <t>РС7079</t>
  </si>
  <si>
    <t xml:space="preserve"> Новогодняя белочка МОДУЛЬ(1,1"х19) *  1/12</t>
  </si>
  <si>
    <t>РС7974</t>
  </si>
  <si>
    <t xml:space="preserve"> Новый год к нам мчится (1" х 305) *  1/1</t>
  </si>
  <si>
    <t>РС8051</t>
  </si>
  <si>
    <t xml:space="preserve"> Опа!Анапа! (1,1"х 14) *  1/12</t>
  </si>
  <si>
    <t>РС7410</t>
  </si>
  <si>
    <t xml:space="preserve"> Отец-молодец (1,0"х58) *  1/2</t>
  </si>
  <si>
    <t>РС8181</t>
  </si>
  <si>
    <t xml:space="preserve"> Подарок от Деда Мороза (1,1"х25) *  1/8</t>
  </si>
  <si>
    <t>РС7380</t>
  </si>
  <si>
    <t xml:space="preserve"> Поздравляю! (1,1"х48) *  1/4</t>
  </si>
  <si>
    <t>РС8661</t>
  </si>
  <si>
    <t xml:space="preserve"> Пятый океан МОДУЛЬ (1,1" х 100) *  1/2</t>
  </si>
  <si>
    <t>РС8091</t>
  </si>
  <si>
    <t xml:space="preserve"> Разноцветные снежинки (1,1"х19) МОДУЛЬ *  1/12</t>
  </si>
  <si>
    <t>РС8671</t>
  </si>
  <si>
    <t xml:space="preserve"> Рай диких джунглей (1,1" х 100) *  1/2</t>
  </si>
  <si>
    <t>РС7458</t>
  </si>
  <si>
    <t xml:space="preserve"> Русские витязи (1,0"х80) *  1/1</t>
  </si>
  <si>
    <t>РС8101</t>
  </si>
  <si>
    <t xml:space="preserve"> С Новым годом! (1,1"х20) *  1/12</t>
  </si>
  <si>
    <t>РС8191</t>
  </si>
  <si>
    <t xml:space="preserve"> Салют молодежи! (1,1"х25) МОДУЛЬ *  1/8</t>
  </si>
  <si>
    <t>РС8201</t>
  </si>
  <si>
    <t xml:space="preserve"> Симфония огня (1,1"х25) *  1/8</t>
  </si>
  <si>
    <t>РС7972</t>
  </si>
  <si>
    <t xml:space="preserve"> Сказочная страна (1" х 300) *  1/1</t>
  </si>
  <si>
    <t>РС7405</t>
  </si>
  <si>
    <t xml:space="preserve"> СНГ: Салют НовоГодний (1"х 58) *  1/2</t>
  </si>
  <si>
    <t>РС7400</t>
  </si>
  <si>
    <t xml:space="preserve"> СПС: Салют Просто Сказка! (1"х 58) *  1/2</t>
  </si>
  <si>
    <t>РС8065</t>
  </si>
  <si>
    <t xml:space="preserve"> Спутник (1,1"х 16) *  1/8</t>
  </si>
  <si>
    <t>РС7970</t>
  </si>
  <si>
    <t xml:space="preserve"> СССР lite (1" х 288) *  1/1</t>
  </si>
  <si>
    <t>РС7510</t>
  </si>
  <si>
    <t xml:space="preserve"> Сто в одном (1"х100) МОДУЛЬ *  1/2</t>
  </si>
  <si>
    <t>РС7040</t>
  </si>
  <si>
    <t xml:space="preserve"> Удачного Нового года! (1,0"х 12) *  1/12</t>
  </si>
  <si>
    <t>РС7077</t>
  </si>
  <si>
    <t xml:space="preserve"> УПС!-ужасно прик. салют! (1,1" х 19) МОДУЛЬ *  1/12/1</t>
  </si>
  <si>
    <t>РС7121</t>
  </si>
  <si>
    <t xml:space="preserve"> Хохлома МОДУЛЬ (1,1"х25) *  1/8</t>
  </si>
  <si>
    <t>РС7541</t>
  </si>
  <si>
    <t xml:space="preserve"> Цветопредставл(1,1"х100) *  1/2</t>
  </si>
  <si>
    <t>РС7580</t>
  </si>
  <si>
    <t xml:space="preserve"> Чудо Новогоднего салюта (1,0"х100) *  1/1</t>
  </si>
  <si>
    <t>2.1.9.5.Батареи салютов:калибр 1,2" - 1,3"</t>
  </si>
  <si>
    <t>РС8810</t>
  </si>
  <si>
    <t xml:space="preserve"> Большой салют МОДУЛЬ(1,2" х 100) *  1/1</t>
  </si>
  <si>
    <t>РС8710</t>
  </si>
  <si>
    <t xml:space="preserve"> Брутальный (1,2"х100) *  1/1</t>
  </si>
  <si>
    <t>РС8905</t>
  </si>
  <si>
    <t xml:space="preserve"> Великолепный (1,25" х 150) *  1/1</t>
  </si>
  <si>
    <t>РС8990</t>
  </si>
  <si>
    <t xml:space="preserve"> Величие державы (1,2" х 300) *  1/1</t>
  </si>
  <si>
    <t>РС8220</t>
  </si>
  <si>
    <t xml:space="preserve"> Восьмое чудо света (1,2"х 25) МОДУЛЬ *  1/4</t>
  </si>
  <si>
    <t>РС8683</t>
  </si>
  <si>
    <t xml:space="preserve"> Время первых! (1,25"х90) *  1/1</t>
  </si>
  <si>
    <t>РС8901</t>
  </si>
  <si>
    <t xml:space="preserve"> Высшая проба (1,2" х 150 с веерными залпами *  1/1</t>
  </si>
  <si>
    <t>РС8904</t>
  </si>
  <si>
    <t xml:space="preserve"> Две столицы (1,2" х 150) *  1/1</t>
  </si>
  <si>
    <t>РС8210</t>
  </si>
  <si>
    <t xml:space="preserve"> Древо желаний МОДУЛЬ(1,2"х25) *  1/4</t>
  </si>
  <si>
    <t>РС8830</t>
  </si>
  <si>
    <t xml:space="preserve"> Звезды Москвы МОДУЛЬ(1,25" х 100) *  1/1</t>
  </si>
  <si>
    <t>РС8880</t>
  </si>
  <si>
    <t xml:space="preserve"> Золотые пальмы (1,25" х 100) *  1/1</t>
  </si>
  <si>
    <t>РС8895</t>
  </si>
  <si>
    <t xml:space="preserve"> Империал (1,25" х 100) *  1/1</t>
  </si>
  <si>
    <t>РС8225</t>
  </si>
  <si>
    <t xml:space="preserve"> ЛОСЬ (1,25"х25) МОДУЛЬ *  1/4</t>
  </si>
  <si>
    <t>РС8900</t>
  </si>
  <si>
    <t xml:space="preserve"> Мегаполис(1,25" х 150) *  1/1</t>
  </si>
  <si>
    <t>РС8930</t>
  </si>
  <si>
    <t xml:space="preserve"> Море эмоций (1,2"х178) с веерными залпами *  1/1</t>
  </si>
  <si>
    <t>РС8980</t>
  </si>
  <si>
    <t xml:space="preserve"> Налог на роскошь! (1,25" х 300) *  1/1</t>
  </si>
  <si>
    <t>РС8222</t>
  </si>
  <si>
    <t xml:space="preserve"> Неон-25 (1,2"х 25) *  1/4</t>
  </si>
  <si>
    <t>РС8292</t>
  </si>
  <si>
    <t xml:space="preserve"> Неон-36 (1,2"х 36) *  1/4</t>
  </si>
  <si>
    <t>РС8250</t>
  </si>
  <si>
    <t xml:space="preserve"> Обыкновенное чудо (1,2"х36) МОДУЛЬ *  1/4</t>
  </si>
  <si>
    <t>РС8442</t>
  </si>
  <si>
    <t xml:space="preserve"> Очень Новый год (1,25"х48) *  1/2</t>
  </si>
  <si>
    <t>РС8721</t>
  </si>
  <si>
    <t xml:space="preserve"> Пусть жизнь будет яркой! (1,2"х99) МОДУЛЬ *  1/1</t>
  </si>
  <si>
    <t>РС8897</t>
  </si>
  <si>
    <t xml:space="preserve"> Пятизвёздочный (1,25"х100) *  1/1</t>
  </si>
  <si>
    <t>РС8840</t>
  </si>
  <si>
    <t xml:space="preserve"> Райский сад(1,25" х 100) МОДУЛЬ *  1/1</t>
  </si>
  <si>
    <t>РС8260</t>
  </si>
  <si>
    <t xml:space="preserve"> Россия,вперед! МОДУЛЬ(1,2"х36) NEW *  1/4</t>
  </si>
  <si>
    <t>РС8902</t>
  </si>
  <si>
    <t xml:space="preserve"> Русская Евразия (1,2" х 150) *  1/1</t>
  </si>
  <si>
    <t>РС8245</t>
  </si>
  <si>
    <t xml:space="preserve"> Русская охота (1,25"х36) МОДУЛЬ *  1/4</t>
  </si>
  <si>
    <t>РС8960</t>
  </si>
  <si>
    <t xml:space="preserve"> Русская пиротехника (1,2" х 200) *  1/1</t>
  </si>
  <si>
    <t>РС8907</t>
  </si>
  <si>
    <t xml:space="preserve"> Сады Семирамиды (1,25" х 150) *  1/1</t>
  </si>
  <si>
    <t>РС8452</t>
  </si>
  <si>
    <t xml:space="preserve"> Салют на юбилей (1,25" х 50) *  1/2</t>
  </si>
  <si>
    <t>РС8440</t>
  </si>
  <si>
    <t xml:space="preserve"> Салют по ГОСТу (1,25"х48) *  1/2</t>
  </si>
  <si>
    <t>РС9400</t>
  </si>
  <si>
    <t xml:space="preserve"> СМС: Самый Мощный Салют МОДУЛЬ(1,3"х19) *  1/4</t>
  </si>
  <si>
    <t>РС8970</t>
  </si>
  <si>
    <t xml:space="preserve"> СССР :Самый Стильный Салют России (1,2" х 288) *  1/1</t>
  </si>
  <si>
    <t>РС8680</t>
  </si>
  <si>
    <t xml:space="preserve"> Супер-пупер-ультра-мега! (1,25"х90) *  1/1</t>
  </si>
  <si>
    <t>РС8429</t>
  </si>
  <si>
    <t xml:space="preserve"> СЧАСТЬЯ в Новом году (1,25"х48) *  1/2</t>
  </si>
  <si>
    <t>РС8892</t>
  </si>
  <si>
    <t xml:space="preserve"> Турболион (1,25" х 100) *  1/1</t>
  </si>
  <si>
    <t>РС8299</t>
  </si>
  <si>
    <t xml:space="preserve"> УДАЧИ в Новом году! (1,25"х 36) *  1/4</t>
  </si>
  <si>
    <t>РС8230</t>
  </si>
  <si>
    <t xml:space="preserve"> Улыбка радуги  МОДУЛЬ(1,2"х25) *  1/4</t>
  </si>
  <si>
    <t>РС8890</t>
  </si>
  <si>
    <t xml:space="preserve"> ФАНТАстика (1,25" х 100) *  1/1</t>
  </si>
  <si>
    <t>РС8950</t>
  </si>
  <si>
    <t xml:space="preserve"> Федерация (1,2" х 200) *  1/1</t>
  </si>
  <si>
    <t>РС8420</t>
  </si>
  <si>
    <t xml:space="preserve"> ФСБ: Фейерверк-Салют-Балдеж! МОДУЛЬ(1,2"х48) *  1/2</t>
  </si>
  <si>
    <t>2.1.9.7.Батареи салютов комбинированные (0.7"- 2")</t>
  </si>
  <si>
    <t>РС9037</t>
  </si>
  <si>
    <t xml:space="preserve"> Брянский волк (0,8"; 1" х 68) с веерными залпами *  1/4</t>
  </si>
  <si>
    <t>РС9236</t>
  </si>
  <si>
    <t xml:space="preserve"> ВечерИночка (0,8";1,0";1,2";1,5" х 222) *  1/1</t>
  </si>
  <si>
    <t>РС9245</t>
  </si>
  <si>
    <t xml:space="preserve"> Горжусь Россией! (1,0";1,2";1,5" х 308) *  1/1</t>
  </si>
  <si>
    <t>РС9020</t>
  </si>
  <si>
    <t xml:space="preserve"> Допинг внутри (0,6" х 16; 0,8" х 12; 1,0" х 10) *  1/8</t>
  </si>
  <si>
    <t>РС9250</t>
  </si>
  <si>
    <t xml:space="preserve"> Достояние Республики (0,7";1,2" х 378) *  1/1</t>
  </si>
  <si>
    <t>РС9237</t>
  </si>
  <si>
    <t xml:space="preserve"> Жизнь прекрасна! (0,8";1,0";1,2" х 274) *  1/1</t>
  </si>
  <si>
    <t>РС9240</t>
  </si>
  <si>
    <t xml:space="preserve"> Любовь и голуби (0,8";1,0";1,2" х 288) *  1/1</t>
  </si>
  <si>
    <t>РС9085</t>
  </si>
  <si>
    <t xml:space="preserve"> На вес золота(1,0"; 1,2" х 138) с веерными залпами *  1/1</t>
  </si>
  <si>
    <t>РС9058</t>
  </si>
  <si>
    <t xml:space="preserve"> На всю катушку (1,0", 1,2" х 116) *  1/1</t>
  </si>
  <si>
    <t>РС9220</t>
  </si>
  <si>
    <t xml:space="preserve"> Новогоднее настроение (0,8";1,0";1,2" х 172) *  1/1</t>
  </si>
  <si>
    <t>РС9035</t>
  </si>
  <si>
    <t xml:space="preserve"> Подарок от друзей (56: 0,8";1,0";1,2" ) *  1/4</t>
  </si>
  <si>
    <t>РС9230</t>
  </si>
  <si>
    <t xml:space="preserve"> Русская душа (1,0";1,2";1,5" х 175) *  1/1</t>
  </si>
  <si>
    <t>РС9080</t>
  </si>
  <si>
    <t xml:space="preserve"> Русская зима (0,8" х 43; 1,0" х 88; 1,2" х 5) *  1/1</t>
  </si>
  <si>
    <t>РС9070</t>
  </si>
  <si>
    <t xml:space="preserve"> Салют,достойный президента! (1,2" х 90 ; 2" х 36) *  1/1</t>
  </si>
  <si>
    <t>РС9045</t>
  </si>
  <si>
    <t xml:space="preserve"> СалюТикТок (1,0";1,2" х 72) *  1/1</t>
  </si>
  <si>
    <t>РС9050</t>
  </si>
  <si>
    <t xml:space="preserve"> Сириус (0,8";1,0";1,2"х100) *  1/1</t>
  </si>
  <si>
    <t>РС9235</t>
  </si>
  <si>
    <t xml:space="preserve"> Служу Отечеству (0,8";1,0";1,2" х 200) *  1/1</t>
  </si>
  <si>
    <t>РС9075</t>
  </si>
  <si>
    <t xml:space="preserve"> Хит сезона (130: 1,0";1,2"; 2,0") с веер. залпами *  1/1</t>
  </si>
  <si>
    <t>2.1.9.8.Батареи салютов:калибр 1,5" - 3"</t>
  </si>
  <si>
    <t>РС9770</t>
  </si>
  <si>
    <t xml:space="preserve"> ZA Победу! (3,0"х9) *  1/2</t>
  </si>
  <si>
    <t>РС9500</t>
  </si>
  <si>
    <t xml:space="preserve"> Бородино (1,5" х 19) *  1/4</t>
  </si>
  <si>
    <t>РС9660</t>
  </si>
  <si>
    <t xml:space="preserve"> Брызги Абрау (2,0" х 49) *  1/1</t>
  </si>
  <si>
    <t>РС9750</t>
  </si>
  <si>
    <t xml:space="preserve"> Взятие Берлина (2,75" х 49) *  1/1</t>
  </si>
  <si>
    <t>РС9535</t>
  </si>
  <si>
    <t xml:space="preserve"> Герой России (1,5" х 100) *  1/1</t>
  </si>
  <si>
    <t>РС9531</t>
  </si>
  <si>
    <t xml:space="preserve"> КПСС llite(1,5" х 88) *  1/1</t>
  </si>
  <si>
    <t>РС9530</t>
  </si>
  <si>
    <t xml:space="preserve"> КПСС:красивый пафосный стиль салют (1,5" х 100) *  1/1</t>
  </si>
  <si>
    <t>РС9640</t>
  </si>
  <si>
    <t xml:space="preserve"> Красивая жизнь (2,0"х25) *  1/2</t>
  </si>
  <si>
    <t>РС9527</t>
  </si>
  <si>
    <t xml:space="preserve"> Крупногабаритный салют (1,5" х 88) МОДУЛЬ *  1/1</t>
  </si>
  <si>
    <t>РС9710</t>
  </si>
  <si>
    <t xml:space="preserve"> Курская битва (2,75" х 19) *  1/2</t>
  </si>
  <si>
    <t>РС9620</t>
  </si>
  <si>
    <t xml:space="preserve"> ММС:Мега Мощный Салют (2,0"х19) *  1/2</t>
  </si>
  <si>
    <t>РС9740</t>
  </si>
  <si>
    <t xml:space="preserve"> Петр Великий (2,75" х 25) *  1/1</t>
  </si>
  <si>
    <t>РС9505</t>
  </si>
  <si>
    <t xml:space="preserve"> Полтава (1,5" х 25) *  1/3</t>
  </si>
  <si>
    <t>РС9526</t>
  </si>
  <si>
    <t xml:space="preserve"> Удар по санкциям (1,5" х 88) МОДУЛЬ *  1/1</t>
  </si>
  <si>
    <t>РС9650</t>
  </si>
  <si>
    <t xml:space="preserve"> Я люблю Россию! (2,0"х36) *  1/2</t>
  </si>
  <si>
    <t>2.2.0.ОГНЕННЫЙ ЦВЕТОК</t>
  </si>
  <si>
    <t>2.2.0.2.РИМСКИЕ СВЕЧИ</t>
  </si>
  <si>
    <t>ОС5252</t>
  </si>
  <si>
    <t xml:space="preserve"> Гжель (0,8" х 8) *  1/24/4</t>
  </si>
  <si>
    <t>ОС5250</t>
  </si>
  <si>
    <t xml:space="preserve"> Хохлома  (0,8" х 8) *  1/24/4</t>
  </si>
  <si>
    <t>2.2.0.3.БАТАРЕИ САЛЮТОВ</t>
  </si>
  <si>
    <t>2.2.0.2.1.БАТАРЕИ САЛЮТОВ: калибр 08"</t>
  </si>
  <si>
    <t>ОС6220</t>
  </si>
  <si>
    <t xml:space="preserve"> Аниме (0.8" х 16) *  1/24</t>
  </si>
  <si>
    <t>ОС6222</t>
  </si>
  <si>
    <t xml:space="preserve"> Бонсай (0.8" х 16) *  1/24</t>
  </si>
  <si>
    <t>ОС6045</t>
  </si>
  <si>
    <t xml:space="preserve"> Бумеранг (0.8" х 13) *  1/24</t>
  </si>
  <si>
    <t>ОС6255</t>
  </si>
  <si>
    <t xml:space="preserve"> Веснушки (0.8" х 19) *  1/12</t>
  </si>
  <si>
    <t>ОС6431</t>
  </si>
  <si>
    <t xml:space="preserve"> Вишенка на торте (0,9"х 49) *  1/4</t>
  </si>
  <si>
    <t>ОС6042</t>
  </si>
  <si>
    <t xml:space="preserve"> Вождь краснокожих (0.8" х 10) *  1/24</t>
  </si>
  <si>
    <t>ОС6432</t>
  </si>
  <si>
    <t xml:space="preserve"> Дух огня (0,8"х 48) *  1/8</t>
  </si>
  <si>
    <t>ОС6245</t>
  </si>
  <si>
    <t xml:space="preserve"> Зимние Альпы (0.8" х 19) *  1/24</t>
  </si>
  <si>
    <t>ОС6405</t>
  </si>
  <si>
    <t xml:space="preserve"> Кайф-пати (0,8"х 35) *  1/12</t>
  </si>
  <si>
    <t>ОС6420</t>
  </si>
  <si>
    <t xml:space="preserve"> Крутой вираж (0,8"х 36) *  1/12</t>
  </si>
  <si>
    <t>ОС6280</t>
  </si>
  <si>
    <t xml:space="preserve"> Кыш Бабай (0.9" х 20) *  1/12</t>
  </si>
  <si>
    <t>ОС6240</t>
  </si>
  <si>
    <t xml:space="preserve"> Лапландия (0.8" х 19) *  1/24</t>
  </si>
  <si>
    <t>ОС6530</t>
  </si>
  <si>
    <t xml:space="preserve"> Небесный цветок (0,8"х 64) *  1/6</t>
  </si>
  <si>
    <t>ОС6640</t>
  </si>
  <si>
    <t xml:space="preserve"> Новогодний экспресс (0.8" х 88) *  1/4</t>
  </si>
  <si>
    <t>ОС6221</t>
  </si>
  <si>
    <t xml:space="preserve"> Оригами (0.8" х 16) *  1/24</t>
  </si>
  <si>
    <t>ОС6018</t>
  </si>
  <si>
    <t xml:space="preserve"> По барабану (0,6" х 88) *  1/8</t>
  </si>
  <si>
    <t>ОС6251</t>
  </si>
  <si>
    <t xml:space="preserve"> Подсолнухи (0.8" х 19) *  1/24</t>
  </si>
  <si>
    <t>ОС6025</t>
  </si>
  <si>
    <t xml:space="preserve"> Сказочный мир (0,6" х 100) *  1/6</t>
  </si>
  <si>
    <t>ОС6320</t>
  </si>
  <si>
    <t xml:space="preserve"> Феникс (0.8" х 25) *  1/16</t>
  </si>
  <si>
    <t>ОС6341</t>
  </si>
  <si>
    <t xml:space="preserve"> Финт ушами (0.8" х 25) *  1/16</t>
  </si>
  <si>
    <t>ОС6010</t>
  </si>
  <si>
    <t xml:space="preserve"> Хиханьки да Хахоньки (0,6"х 36) *  1/18</t>
  </si>
  <si>
    <t>ОС6330</t>
  </si>
  <si>
    <t xml:space="preserve"> Ход конем (0.8" х 25) *  1/16</t>
  </si>
  <si>
    <t>ОС6422</t>
  </si>
  <si>
    <t xml:space="preserve"> Цветущая сакура МОДУЛЬ (0.8" х 36) *  1/12</t>
  </si>
  <si>
    <t>2.2.0.2.2.БАТАРЕИ САЛЮТОВ: калибр 1"</t>
  </si>
  <si>
    <t>ОС7440</t>
  </si>
  <si>
    <t xml:space="preserve"> Все будет офигенно! (1,0" х 40) *  1/4</t>
  </si>
  <si>
    <t>ОС7730</t>
  </si>
  <si>
    <t xml:space="preserve"> Гвоздь программы (1,0"х58) *  1/2</t>
  </si>
  <si>
    <t>ОС7545</t>
  </si>
  <si>
    <t xml:space="preserve"> Для реальных пацанов (1" х 48) *  1/6/1</t>
  </si>
  <si>
    <t>ОС7860</t>
  </si>
  <si>
    <t xml:space="preserve"> Зажигаем не по-детски! (1" х 80) *  1/4</t>
  </si>
  <si>
    <t>ОС7548</t>
  </si>
  <si>
    <t xml:space="preserve"> Заряд позитива (0,9" х 49) *  1/4</t>
  </si>
  <si>
    <t>ОС7220</t>
  </si>
  <si>
    <t xml:space="preserve"> Красотка (1,1"х16) *  1/18</t>
  </si>
  <si>
    <t>ОС7322</t>
  </si>
  <si>
    <t xml:space="preserve"> Мишки на севере (1,1" х 25) МОДУЛЬ *  1/8</t>
  </si>
  <si>
    <t>ОС7336</t>
  </si>
  <si>
    <t xml:space="preserve"> Новогодний (1,1" х 25) *  1/8</t>
  </si>
  <si>
    <t>ОС7410</t>
  </si>
  <si>
    <t xml:space="preserve"> Новогодний позитив (1,0" х 36) *  1/6</t>
  </si>
  <si>
    <t>ОС7551</t>
  </si>
  <si>
    <t xml:space="preserve"> Новогодняя штучка (0,9" х 49) *  1/4</t>
  </si>
  <si>
    <t>ОС7150</t>
  </si>
  <si>
    <t xml:space="preserve"> Полярное сияние (1,0" х 12) *  1/12</t>
  </si>
  <si>
    <t>ОС7100</t>
  </si>
  <si>
    <t xml:space="preserve"> С огоньком! (1,0" х 10) *  1/16</t>
  </si>
  <si>
    <t>ОС7260</t>
  </si>
  <si>
    <t xml:space="preserve"> Счастье есть! (1,1"х19) *  1/18</t>
  </si>
  <si>
    <t>ОС7332</t>
  </si>
  <si>
    <t xml:space="preserve"> Трубадур (1,0" х 25) *  1/8</t>
  </si>
  <si>
    <t>ОС7222</t>
  </si>
  <si>
    <t xml:space="preserve"> Чайна-Таун (1,1" х 16) МОДУЛЬ *  1/18</t>
  </si>
  <si>
    <t>2.2.0.2.3.БАТАРЕИ САЛЮТОВ: калибр 1,2"</t>
  </si>
  <si>
    <t>ОС8340</t>
  </si>
  <si>
    <t xml:space="preserve"> Венеция (1,1" х 25) *  1/8</t>
  </si>
  <si>
    <t>ОС8541</t>
  </si>
  <si>
    <t xml:space="preserve"> Встреча друзей (1,1" х 48) *  1/6</t>
  </si>
  <si>
    <t>ОС8326</t>
  </si>
  <si>
    <t xml:space="preserve"> Для крутых девчонок (1,1" х 25) *  1/8</t>
  </si>
  <si>
    <t>ОС8441</t>
  </si>
  <si>
    <t xml:space="preserve"> Калейдоскоп огней (1,1" х 36) *  1/6</t>
  </si>
  <si>
    <t>ОС8350</t>
  </si>
  <si>
    <t xml:space="preserve"> Кондор (1,1" х 25) *  1/8</t>
  </si>
  <si>
    <t>ОС8400</t>
  </si>
  <si>
    <t xml:space="preserve"> Король Тик-Тока (1,2" х 30) *  1/4</t>
  </si>
  <si>
    <t>ОС8320</t>
  </si>
  <si>
    <t xml:space="preserve"> Красиво - и точка (1,1"х25) *  1/8</t>
  </si>
  <si>
    <t>ОС8222</t>
  </si>
  <si>
    <t xml:space="preserve"> На часах ноль-ноль (1,1"х19) *  1/12</t>
  </si>
  <si>
    <t>ОС8120</t>
  </si>
  <si>
    <t xml:space="preserve"> Огненный букет (1,2" х 16) *  1/12</t>
  </si>
  <si>
    <t>ОС8331</t>
  </si>
  <si>
    <t xml:space="preserve"> Сабантуй (1,1" х 25) *  1/8</t>
  </si>
  <si>
    <t>ОС8226</t>
  </si>
  <si>
    <t xml:space="preserve"> Сочельник (1,1" х 19) *  1/12</t>
  </si>
  <si>
    <t>2.2.1.FIRE FLOWER</t>
  </si>
  <si>
    <t>ОС9200</t>
  </si>
  <si>
    <t xml:space="preserve"> Абу-Даби (0,8" х 127) *  1/1</t>
  </si>
  <si>
    <t>ОС6020</t>
  </si>
  <si>
    <t xml:space="preserve"> Амстердам (0,6" х 88) *  1/8</t>
  </si>
  <si>
    <t>ОС8880</t>
  </si>
  <si>
    <t xml:space="preserve"> Анталия (1,1" х 100) *  1/2</t>
  </si>
  <si>
    <t>ОС6270</t>
  </si>
  <si>
    <t xml:space="preserve"> Баобаб (0,9" х 20) *  1/12</t>
  </si>
  <si>
    <t>ОС6950</t>
  </si>
  <si>
    <t xml:space="preserve"> Биг-Бен (0,8" х 100) *  1/2</t>
  </si>
  <si>
    <t>ОС6410</t>
  </si>
  <si>
    <t xml:space="preserve"> Боливар (0,9" х 35) *  1/8</t>
  </si>
  <si>
    <t>ОС6414</t>
  </si>
  <si>
    <t xml:space="preserve"> Джума Мубарак!/ (0,9" х 35) *  1/8</t>
  </si>
  <si>
    <t>ОС8290</t>
  </si>
  <si>
    <t xml:space="preserve"> Кардинал (1,1" х 20) *  1/12</t>
  </si>
  <si>
    <t>ОС6490</t>
  </si>
  <si>
    <t xml:space="preserve"> Ковбой (0,8" х 48) *  1/8</t>
  </si>
  <si>
    <t>ОС8050</t>
  </si>
  <si>
    <t xml:space="preserve"> Коррида (1,1" х 14) *  1/12</t>
  </si>
  <si>
    <t>ОС9020</t>
  </si>
  <si>
    <t xml:space="preserve"> Мальта (0,8"; 1,2" х 88) *  1/1</t>
  </si>
  <si>
    <t>ОС6275</t>
  </si>
  <si>
    <t xml:space="preserve"> Моцарт (0,9" х 20) *  1/12</t>
  </si>
  <si>
    <t>ОС6030</t>
  </si>
  <si>
    <t xml:space="preserve"> Панда (0,6" х 100) *  1/6</t>
  </si>
  <si>
    <t>ОС6412</t>
  </si>
  <si>
    <t xml:space="preserve"> Прага (0,9" х 35) *  1/8</t>
  </si>
  <si>
    <t>ОС9100</t>
  </si>
  <si>
    <t xml:space="preserve"> Рио (0,8" х 108) *  1/2</t>
  </si>
  <si>
    <t>ОС7280</t>
  </si>
  <si>
    <t xml:space="preserve"> Самарканд (1,1" х 20) *  1/8</t>
  </si>
  <si>
    <t>ОС6015</t>
  </si>
  <si>
    <t xml:space="preserve"> Сафари (0,6" х 36) *  1/18</t>
  </si>
  <si>
    <t>ОС8420</t>
  </si>
  <si>
    <t xml:space="preserve"> Скарабей (1,1" х 36) *  1/6</t>
  </si>
  <si>
    <t>ОС6428</t>
  </si>
  <si>
    <t xml:space="preserve"> Сомбреро (0,9" х 49) *  1/4</t>
  </si>
  <si>
    <t>ОС6910</t>
  </si>
  <si>
    <t xml:space="preserve"> Танго (0,8" х 100) *  1/4</t>
  </si>
  <si>
    <t>ОС8250</t>
  </si>
  <si>
    <t xml:space="preserve"> Чили (1,1" х 19) *  1/12</t>
  </si>
  <si>
    <t>ИТОГО СУММА СТОИМОСТИ ТОВАРА СО СКИДКОЙ</t>
  </si>
  <si>
    <t>* - минимальная единица продажи при покупке оптом</t>
  </si>
  <si>
    <t>В зависимости от объема выбранного товара действует система скидок</t>
  </si>
  <si>
    <t>Адрес: 109316, Москва г, Большая Почтовая 36
Телефоны: 8-905 737 46 82 , 8 916 789 11 63 moz6@mail.ru</t>
  </si>
  <si>
    <t>По вопросам скидок обращаться по тел. 8 (905)737 46 82 или 8(916)789 11 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</si>
</sst>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CCE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horizontal="left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43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vertical="top"/>
    </xf>
    <xf numFmtId="0" fontId="8" fillId="36" borderId="21" xfId="0" applyFont="1" applyFill="1" applyBorder="1" applyAlignment="1">
      <alignment vertical="top"/>
    </xf>
    <xf numFmtId="0" fontId="0" fillId="36" borderId="22" xfId="0" applyFill="1" applyBorder="1" applyAlignment="1">
      <alignment/>
    </xf>
    <xf numFmtId="0" fontId="5" fillId="36" borderId="20" xfId="0" applyFont="1" applyFill="1" applyBorder="1" applyAlignment="1">
      <alignment vertical="top" wrapText="1"/>
    </xf>
    <xf numFmtId="0" fontId="5" fillId="36" borderId="21" xfId="0" applyFont="1" applyFill="1" applyBorder="1" applyAlignment="1">
      <alignment vertical="top" wrapText="1"/>
    </xf>
    <xf numFmtId="0" fontId="0" fillId="36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2" fontId="0" fillId="0" borderId="25" xfId="0" applyNumberFormat="1" applyFon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3" xfId="0" applyNumberFormat="1" applyBorder="1" applyAlignment="1">
      <alignment/>
    </xf>
    <xf numFmtId="0" fontId="0" fillId="37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3" xfId="0" applyBorder="1" applyAlignment="1">
      <alignment/>
    </xf>
    <xf numFmtId="0" fontId="34" fillId="0" borderId="23" xfId="43" applyBorder="1" applyAlignment="1">
      <alignment/>
    </xf>
    <xf numFmtId="0" fontId="9" fillId="36" borderId="20" xfId="0" applyFont="1" applyFill="1" applyBorder="1" applyAlignment="1">
      <alignment vertical="top" wrapText="1"/>
    </xf>
    <xf numFmtId="0" fontId="9" fillId="36" borderId="21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6" fillId="36" borderId="21" xfId="0" applyFont="1" applyFill="1" applyBorder="1" applyAlignment="1">
      <alignment vertical="top" wrapText="1"/>
    </xf>
    <xf numFmtId="0" fontId="4" fillId="36" borderId="20" xfId="0" applyFont="1" applyFill="1" applyBorder="1" applyAlignment="1">
      <alignment vertical="top" wrapText="1"/>
    </xf>
    <xf numFmtId="0" fontId="4" fillId="36" borderId="21" xfId="0" applyFont="1" applyFill="1" applyBorder="1" applyAlignment="1">
      <alignment vertical="top" wrapText="1"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28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17" xfId="0" applyFill="1" applyBorder="1" applyAlignment="1">
      <alignment horizontal="left" vertical="center"/>
    </xf>
    <xf numFmtId="0" fontId="8" fillId="36" borderId="33" xfId="0" applyFont="1" applyFill="1" applyBorder="1" applyAlignment="1">
      <alignment vertical="top" wrapText="1"/>
    </xf>
    <xf numFmtId="0" fontId="5" fillId="36" borderId="33" xfId="0" applyFont="1" applyFill="1" applyBorder="1" applyAlignment="1">
      <alignment vertical="top" wrapText="1"/>
    </xf>
    <xf numFmtId="0" fontId="0" fillId="0" borderId="24" xfId="0" applyFont="1" applyBorder="1" applyAlignment="1">
      <alignment vertical="center" wrapText="1"/>
    </xf>
    <xf numFmtId="0" fontId="9" fillId="36" borderId="33" xfId="0" applyFont="1" applyFill="1" applyBorder="1" applyAlignment="1">
      <alignment vertical="top" wrapText="1"/>
    </xf>
    <xf numFmtId="0" fontId="6" fillId="36" borderId="33" xfId="0" applyFont="1" applyFill="1" applyBorder="1" applyAlignment="1">
      <alignment vertical="top" wrapText="1"/>
    </xf>
    <xf numFmtId="0" fontId="4" fillId="36" borderId="33" xfId="0" applyFont="1" applyFill="1" applyBorder="1" applyAlignment="1">
      <alignment vertical="top" wrapText="1"/>
    </xf>
    <xf numFmtId="0" fontId="0" fillId="0" borderId="27" xfId="0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_Arkusz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iro.ru/upload/iblock/cea/97alyzpi6l40yjua3ar4bntdvznefcfp.PNG" TargetMode="External" /><Relationship Id="rId2" Type="http://schemas.openxmlformats.org/officeDocument/2006/relationships/hyperlink" Target="https://piro.ru/upload/iblock/eeb/1glrjhei3bbv5xzcn9p513pbn7ya8muc.PNG" TargetMode="External" /><Relationship Id="rId3" Type="http://schemas.openxmlformats.org/officeDocument/2006/relationships/hyperlink" Target="https://piro.ru/upload/iblock/ea3/oneratdh0u1jj0b7nyspxc9bh1acl4a4.PNG" TargetMode="External" /><Relationship Id="rId4" Type="http://schemas.openxmlformats.org/officeDocument/2006/relationships/hyperlink" Target="https://piro.ru/upload/iblock/ac8/gc4sditenhxongci3vh0ugfms83rvs23.PNG" TargetMode="External" /><Relationship Id="rId5" Type="http://schemas.openxmlformats.org/officeDocument/2006/relationships/hyperlink" Target="https://piro.ru/upload/iblock/d8d/1pzcpenj7gkdw8m0zn0tmlu3fy01b420.PNG" TargetMode="External" /><Relationship Id="rId6" Type="http://schemas.openxmlformats.org/officeDocument/2006/relationships/hyperlink" Target="https://piro.ru/upload/iblock/cdd/ktxwi63klkcoq2i6ki42w4niop756id0.PNG" TargetMode="External" /><Relationship Id="rId7" Type="http://schemas.openxmlformats.org/officeDocument/2006/relationships/hyperlink" Target="https://piro.ru/upload/iblock/1f0/ekxvbknt8ljsy0t9m9xgugc84sl5v3gm.jpg" TargetMode="External" /><Relationship Id="rId8" Type="http://schemas.openxmlformats.org/officeDocument/2006/relationships/hyperlink" Target="https://piro.ru/upload/iblock/e85/h5m5lh40fq8zkcq7bzhyaukwffj3ori0.jpg" TargetMode="External" /><Relationship Id="rId9" Type="http://schemas.openxmlformats.org/officeDocument/2006/relationships/hyperlink" Target="https://piro.ru/upload/iblock/e88/9i4efexh2oz5mc7l2goe4kfto3zerenw.PNG" TargetMode="External" /><Relationship Id="rId10" Type="http://schemas.openxmlformats.org/officeDocument/2006/relationships/hyperlink" Target="https://www.youtube.com/embed/k1-3vukoylA" TargetMode="External" /><Relationship Id="rId11" Type="http://schemas.openxmlformats.org/officeDocument/2006/relationships/hyperlink" Target="https://piro.ru/upload/iblock/89e/89e8938299742a925d066662c6428741.jpg" TargetMode="External" /><Relationship Id="rId12" Type="http://schemas.openxmlformats.org/officeDocument/2006/relationships/hyperlink" Target="https://www.youtube.com/embed/NbNdhugeJtU" TargetMode="External" /><Relationship Id="rId13" Type="http://schemas.openxmlformats.org/officeDocument/2006/relationships/hyperlink" Target="https://piro.ru/upload/iblock/eb3/eb3d4ab9423efcd48196085e4e242a18.jpg" TargetMode="External" /><Relationship Id="rId14" Type="http://schemas.openxmlformats.org/officeDocument/2006/relationships/hyperlink" Target="https://piro.ru/upload/iblock/c59/c59a01338cfd3e6c154a101aa8c4934c.png" TargetMode="External" /><Relationship Id="rId15" Type="http://schemas.openxmlformats.org/officeDocument/2006/relationships/hyperlink" Target="https://piro.ru/upload/iblock/d62/d623d1a77542c4294ca5e676de2d2256.png" TargetMode="External" /><Relationship Id="rId16" Type="http://schemas.openxmlformats.org/officeDocument/2006/relationships/hyperlink" Target="https://www.youtube.com/embed/YBp5xqDF8y4" TargetMode="External" /><Relationship Id="rId17" Type="http://schemas.openxmlformats.org/officeDocument/2006/relationships/hyperlink" Target="https://piro.ru/upload/iblock/34f/34f8781db9209251ef2dfaa5f4600a24.JPG" TargetMode="External" /><Relationship Id="rId18" Type="http://schemas.openxmlformats.org/officeDocument/2006/relationships/hyperlink" Target="https://www.youtube.com/embed/HyYqihKUYP0" TargetMode="External" /><Relationship Id="rId19" Type="http://schemas.openxmlformats.org/officeDocument/2006/relationships/hyperlink" Target="https://piro.ru/upload/iblock/125/1259dd95ca2485f31292c1d1d90e9cc9.JPG" TargetMode="External" /><Relationship Id="rId20" Type="http://schemas.openxmlformats.org/officeDocument/2006/relationships/hyperlink" Target="https://piro.ru/upload/iblock/a8c/y7dx2pvh21xi14tsju7lwnf3o9yv0tbs.jpg" TargetMode="External" /><Relationship Id="rId21" Type="http://schemas.openxmlformats.org/officeDocument/2006/relationships/hyperlink" Target="https://www.youtube.com/embed/fqZ666aJ7lc" TargetMode="External" /><Relationship Id="rId22" Type="http://schemas.openxmlformats.org/officeDocument/2006/relationships/hyperlink" Target="https://piro.ru/upload/iblock/fd9/fd928b6a9c83b35c2aa4b3b3e1ce0416.JPG" TargetMode="External" /><Relationship Id="rId23" Type="http://schemas.openxmlformats.org/officeDocument/2006/relationships/hyperlink" Target="https://www.youtube.com/embed/fqZ666aJ7lc" TargetMode="External" /><Relationship Id="rId24" Type="http://schemas.openxmlformats.org/officeDocument/2006/relationships/hyperlink" Target="https://piro.ru/upload/iblock/d51/d51040d770aedfd6ee1217383a670b3b.jpg" TargetMode="External" /><Relationship Id="rId25" Type="http://schemas.openxmlformats.org/officeDocument/2006/relationships/hyperlink" Target="https://www.youtube.com/embed/0jEHNATktQE" TargetMode="External" /><Relationship Id="rId26" Type="http://schemas.openxmlformats.org/officeDocument/2006/relationships/hyperlink" Target="https://piro.ru/upload/iblock/200/2003fdbee5eb9f11da59aaf8510ec19e.JPG" TargetMode="External" /><Relationship Id="rId27" Type="http://schemas.openxmlformats.org/officeDocument/2006/relationships/hyperlink" Target="https://www.youtube.com/embed/SHPFkWc1ieg" TargetMode="External" /><Relationship Id="rId28" Type="http://schemas.openxmlformats.org/officeDocument/2006/relationships/hyperlink" Target="https://piro.ru/upload/iblock/d5c/d5c3c678a791a90037fb81965ba01b2f.jpg" TargetMode="External" /><Relationship Id="rId29" Type="http://schemas.openxmlformats.org/officeDocument/2006/relationships/hyperlink" Target="https://www.youtube.com/embed/C2OeGYO1lp8" TargetMode="External" /><Relationship Id="rId30" Type="http://schemas.openxmlformats.org/officeDocument/2006/relationships/hyperlink" Target="https://piro.ru/upload/iblock/0d9/0d9daa4cab97d82fe3cb1b71adf31eed.JPG" TargetMode="External" /><Relationship Id="rId31" Type="http://schemas.openxmlformats.org/officeDocument/2006/relationships/hyperlink" Target="https://www.youtube.com/embed/V9u4FHWbU34" TargetMode="External" /><Relationship Id="rId32" Type="http://schemas.openxmlformats.org/officeDocument/2006/relationships/hyperlink" Target="https://piro.ru/upload/iblock/cde/pcodjh289bl7teamqb7alpowcbcvgqlh.jpg" TargetMode="External" /><Relationship Id="rId33" Type="http://schemas.openxmlformats.org/officeDocument/2006/relationships/hyperlink" Target="https://www.youtube.com/embed/iDNT3Zo7xRk" TargetMode="External" /><Relationship Id="rId34" Type="http://schemas.openxmlformats.org/officeDocument/2006/relationships/hyperlink" Target="https://piro.ru/upload/iblock/797/7975586781f6d2fcd2a82c2ec58c9953.JPG" TargetMode="External" /><Relationship Id="rId35" Type="http://schemas.openxmlformats.org/officeDocument/2006/relationships/hyperlink" Target="https://www.youtube.com/embed/M1C8cRkC3Kk" TargetMode="External" /><Relationship Id="rId36" Type="http://schemas.openxmlformats.org/officeDocument/2006/relationships/hyperlink" Target="https://piro.ru/upload/iblock/76e/76ef3c005b2da023676a7a39f6709f5e.JPG" TargetMode="External" /><Relationship Id="rId37" Type="http://schemas.openxmlformats.org/officeDocument/2006/relationships/hyperlink" Target="https://www.youtube.com/embed/M1C8cRkC3Kk" TargetMode="External" /><Relationship Id="rId38" Type="http://schemas.openxmlformats.org/officeDocument/2006/relationships/hyperlink" Target="https://piro.ru/upload/iblock/34d/34d0610a82d4fe9ffd1eeef4df04427c.jpg" TargetMode="External" /><Relationship Id="rId39" Type="http://schemas.openxmlformats.org/officeDocument/2006/relationships/hyperlink" Target="https://www.youtube.com/embed/b0KzuCTiK8k" TargetMode="External" /><Relationship Id="rId40" Type="http://schemas.openxmlformats.org/officeDocument/2006/relationships/hyperlink" Target="https://piro.ru/upload/iblock/a6f/i0pe4u7who0wrzpbxl7gy6p9x0sbq2no.jpg" TargetMode="External" /><Relationship Id="rId41" Type="http://schemas.openxmlformats.org/officeDocument/2006/relationships/hyperlink" Target="https://www.youtube.com/embed/ue9s87YLvu4" TargetMode="External" /><Relationship Id="rId42" Type="http://schemas.openxmlformats.org/officeDocument/2006/relationships/hyperlink" Target="https://piro.ru/upload/iblock/086/hzeec0t3ut5gwkh4hfxqg33bhmlvbd9f.jpg" TargetMode="External" /><Relationship Id="rId43" Type="http://schemas.openxmlformats.org/officeDocument/2006/relationships/hyperlink" Target="https://piro.ru/upload/iblock/264/h9vne35evtfi803usgk48fpo4dfi4faq.PNG" TargetMode="External" /><Relationship Id="rId44" Type="http://schemas.openxmlformats.org/officeDocument/2006/relationships/hyperlink" Target="https://www.youtube.com/embed/_tD_2fRFcPM" TargetMode="External" /><Relationship Id="rId45" Type="http://schemas.openxmlformats.org/officeDocument/2006/relationships/hyperlink" Target="https://piro.ru/upload/iblock/e5a/f5d9i1qfkvyiouhr2eplr53z59ruqe9d.jpg" TargetMode="External" /><Relationship Id="rId46" Type="http://schemas.openxmlformats.org/officeDocument/2006/relationships/hyperlink" Target="https://www.youtube.com/embed/_tD_2fRFcPM" TargetMode="External" /><Relationship Id="rId47" Type="http://schemas.openxmlformats.org/officeDocument/2006/relationships/hyperlink" Target="https://piro.ru/upload/iblock/30d/j1z74wxivdxrk1w8f2whlg15uekdrgpb.jpg" TargetMode="External" /><Relationship Id="rId48" Type="http://schemas.openxmlformats.org/officeDocument/2006/relationships/hyperlink" Target="https://www.youtube.com/embed/D1nH1LPOd0o" TargetMode="External" /><Relationship Id="rId49" Type="http://schemas.openxmlformats.org/officeDocument/2006/relationships/hyperlink" Target="https://piro.ru/upload/iblock/649/00b9el7o06h0roqmzdth7d95mkwzbimg.jpg" TargetMode="External" /><Relationship Id="rId50" Type="http://schemas.openxmlformats.org/officeDocument/2006/relationships/hyperlink" Target="https://www.youtube.com/embed/cciEbQSTLs4" TargetMode="External" /><Relationship Id="rId51" Type="http://schemas.openxmlformats.org/officeDocument/2006/relationships/hyperlink" Target="https://piro.ru/upload/iblock/37e/3acs4kyyeekgo4j4cmytq53lclkhp1ia.jpg" TargetMode="External" /><Relationship Id="rId52" Type="http://schemas.openxmlformats.org/officeDocument/2006/relationships/hyperlink" Target="https://piro.ru/upload/iblock/c6b/w4dfvuhm41pg67c1ynth28khqvi8mn03.jpg" TargetMode="External" /><Relationship Id="rId53" Type="http://schemas.openxmlformats.org/officeDocument/2006/relationships/hyperlink" Target="https://www.youtube.com/embed/7XdKViMztYw" TargetMode="External" /><Relationship Id="rId54" Type="http://schemas.openxmlformats.org/officeDocument/2006/relationships/hyperlink" Target="https://piro.ru/upload/iblock/37b/37b822f13b2bd6f49e1e0b99ed2ad3d9.JPG" TargetMode="External" /><Relationship Id="rId55" Type="http://schemas.openxmlformats.org/officeDocument/2006/relationships/hyperlink" Target="https://www.youtube.com/embed/7XdKViMztYw" TargetMode="External" /><Relationship Id="rId56" Type="http://schemas.openxmlformats.org/officeDocument/2006/relationships/hyperlink" Target="https://piro.ru/upload/iblock/921/0lddyvh1drpxde65z2vb6ppvohjzf1go.jpg" TargetMode="External" /><Relationship Id="rId57" Type="http://schemas.openxmlformats.org/officeDocument/2006/relationships/hyperlink" Target="https://www.youtube.com/embed/G1qjzJvTzUg" TargetMode="External" /><Relationship Id="rId58" Type="http://schemas.openxmlformats.org/officeDocument/2006/relationships/hyperlink" Target="https://piro.ru/upload/iblock/43a/j0q01igy5hbk0e1h66jbabmvedjlmkcy.jpg" TargetMode="External" /><Relationship Id="rId59" Type="http://schemas.openxmlformats.org/officeDocument/2006/relationships/hyperlink" Target="https://www.youtube.com/embed/elw-37dWnzc" TargetMode="External" /><Relationship Id="rId60" Type="http://schemas.openxmlformats.org/officeDocument/2006/relationships/hyperlink" Target="https://piro.ru/upload/iblock/2e7/ol0r9ymr6opa4grpuhu936dqg3avqfv0.jpg" TargetMode="External" /><Relationship Id="rId61" Type="http://schemas.openxmlformats.org/officeDocument/2006/relationships/hyperlink" Target="https://www.youtube.com/embed/nFUYssSZnvI" TargetMode="External" /><Relationship Id="rId62" Type="http://schemas.openxmlformats.org/officeDocument/2006/relationships/hyperlink" Target="https://piro.ru/upload/iblock/014/iui3dal33a3zeb5umyiekrv1vsg8n0m1.jpg" TargetMode="External" /><Relationship Id="rId63" Type="http://schemas.openxmlformats.org/officeDocument/2006/relationships/hyperlink" Target="https://piro.ru/upload/iblock/4d9/928edro3kpa2b5gfrn23oxm0v8iby7y7.PNG" TargetMode="External" /><Relationship Id="rId64" Type="http://schemas.openxmlformats.org/officeDocument/2006/relationships/hyperlink" Target="https://www.youtube.com/embed/cJXQefPWDqE" TargetMode="External" /><Relationship Id="rId65" Type="http://schemas.openxmlformats.org/officeDocument/2006/relationships/hyperlink" Target="https://piro.ru/upload/iblock/816/1ztiz0xj3aflntzhi7pkhkr60oc1ywvw.jpg" TargetMode="External" /><Relationship Id="rId66" Type="http://schemas.openxmlformats.org/officeDocument/2006/relationships/hyperlink" Target="https://www.youtube.com/embed/cJXQefPWDqE" TargetMode="External" /><Relationship Id="rId67" Type="http://schemas.openxmlformats.org/officeDocument/2006/relationships/hyperlink" Target="https://piro.ru/upload/iblock/358/j0r7u3wh4ncinjd3cnvededf7lw8rxg0.jpg" TargetMode="External" /><Relationship Id="rId68" Type="http://schemas.openxmlformats.org/officeDocument/2006/relationships/hyperlink" Target="https://www.youtube.com/embed/hkzkCnwYVSk" TargetMode="External" /><Relationship Id="rId69" Type="http://schemas.openxmlformats.org/officeDocument/2006/relationships/hyperlink" Target="https://piro.ru/upload/iblock/86c/86c5006a4058bb6264b6006894d9ba68.jpg" TargetMode="External" /><Relationship Id="rId70" Type="http://schemas.openxmlformats.org/officeDocument/2006/relationships/hyperlink" Target="https://www.youtube.com/embed/w45CC7RGkOc" TargetMode="External" /><Relationship Id="rId71" Type="http://schemas.openxmlformats.org/officeDocument/2006/relationships/hyperlink" Target="https://piro.ru/upload/iblock/f8b/f8b9054df5b64183acd61ea401b87c11.jpg" TargetMode="External" /><Relationship Id="rId72" Type="http://schemas.openxmlformats.org/officeDocument/2006/relationships/hyperlink" Target="https://www.youtube.com/embed/EaDrriahuig" TargetMode="External" /><Relationship Id="rId73" Type="http://schemas.openxmlformats.org/officeDocument/2006/relationships/hyperlink" Target="https://piro.ru/upload/iblock/67e/67e257457d0a06dcf594170c89726427.jpg" TargetMode="External" /><Relationship Id="rId74" Type="http://schemas.openxmlformats.org/officeDocument/2006/relationships/hyperlink" Target="https://www.youtube.com/embed/NbNdhugeJtU" TargetMode="External" /><Relationship Id="rId75" Type="http://schemas.openxmlformats.org/officeDocument/2006/relationships/hyperlink" Target="https://piro.ru/upload/iblock/4a8/4a845018ce219b336561b5c89853e287.jpg" TargetMode="External" /><Relationship Id="rId76" Type="http://schemas.openxmlformats.org/officeDocument/2006/relationships/hyperlink" Target="https://www.youtube.com/embed/b_7ehOhj3-A" TargetMode="External" /><Relationship Id="rId77" Type="http://schemas.openxmlformats.org/officeDocument/2006/relationships/hyperlink" Target="https://piro.ru/upload/iblock/f87/s22bli46tfv8dzcvxb8g851d36mqcmdi.jpg" TargetMode="External" /><Relationship Id="rId78" Type="http://schemas.openxmlformats.org/officeDocument/2006/relationships/hyperlink" Target="https://www.youtube.com/embed/1V3tIWuy47A" TargetMode="External" /><Relationship Id="rId79" Type="http://schemas.openxmlformats.org/officeDocument/2006/relationships/hyperlink" Target="https://piro.ru/upload/iblock/b0d/b0dce705d391bcf0c3af3cdef311e357.jpg" TargetMode="External" /><Relationship Id="rId80" Type="http://schemas.openxmlformats.org/officeDocument/2006/relationships/hyperlink" Target="https://www.youtube.com/embed/OQqssGap7xM" TargetMode="External" /><Relationship Id="rId81" Type="http://schemas.openxmlformats.org/officeDocument/2006/relationships/hyperlink" Target="https://piro.ru/upload/iblock/714/714f56d7ab64386219c84ebc8346b908.jpg" TargetMode="External" /><Relationship Id="rId82" Type="http://schemas.openxmlformats.org/officeDocument/2006/relationships/hyperlink" Target="https://www.youtube.com/embed/vkpL3RH8-bo" TargetMode="External" /><Relationship Id="rId83" Type="http://schemas.openxmlformats.org/officeDocument/2006/relationships/hyperlink" Target="https://piro.ru/upload/iblock/120/1204c7a41f84f1cacd5c35be33804026.jpg" TargetMode="External" /><Relationship Id="rId84" Type="http://schemas.openxmlformats.org/officeDocument/2006/relationships/hyperlink" Target="https://www.youtube.com/embed/Dy7kgOrthnw" TargetMode="External" /><Relationship Id="rId85" Type="http://schemas.openxmlformats.org/officeDocument/2006/relationships/hyperlink" Target="https://piro.ru/upload/iblock/e82/x0hcwl9amygiie17z6ph96k20dn9zw52.png" TargetMode="External" /><Relationship Id="rId86" Type="http://schemas.openxmlformats.org/officeDocument/2006/relationships/hyperlink" Target="https://www.youtube.com/embed/V0AOKkuAsxc" TargetMode="External" /><Relationship Id="rId87" Type="http://schemas.openxmlformats.org/officeDocument/2006/relationships/hyperlink" Target="https://piro.ru/upload/iblock/f29/2bxifd6muebeqj41txc3l16a6imzwoio.png" TargetMode="External" /><Relationship Id="rId88" Type="http://schemas.openxmlformats.org/officeDocument/2006/relationships/hyperlink" Target="https://www.youtube.com/embed/IW9bSbXdnKQ" TargetMode="External" /><Relationship Id="rId89" Type="http://schemas.openxmlformats.org/officeDocument/2006/relationships/hyperlink" Target="https://piro.ru/upload/iblock/2bd/at4z4pngb4z7xf22llr63372dijxc58x.png" TargetMode="External" /><Relationship Id="rId90" Type="http://schemas.openxmlformats.org/officeDocument/2006/relationships/hyperlink" Target="https://www.youtube.com/embed/dn1OyXPfG_M" TargetMode="External" /><Relationship Id="rId91" Type="http://schemas.openxmlformats.org/officeDocument/2006/relationships/hyperlink" Target="https://piro.ru/upload/iblock/0cf/0cf390f15af9b81f16781c19364bc216.jpg" TargetMode="External" /><Relationship Id="rId92" Type="http://schemas.openxmlformats.org/officeDocument/2006/relationships/hyperlink" Target="https://piro.ru/upload/iblock/33e/33e2f903b0241f4ab99249b4ce4213bf.png" TargetMode="External" /><Relationship Id="rId93" Type="http://schemas.openxmlformats.org/officeDocument/2006/relationships/hyperlink" Target="https://piro.ru/upload/iblock/ecb/ecb3dc69ff1e03e227b2daf32598730c.png" TargetMode="External" /><Relationship Id="rId94" Type="http://schemas.openxmlformats.org/officeDocument/2006/relationships/hyperlink" Target="https://piro.ru/upload/iblock/9b3/9b3e622a6f17889291a16ac69e736fe3.png" TargetMode="External" /><Relationship Id="rId95" Type="http://schemas.openxmlformats.org/officeDocument/2006/relationships/hyperlink" Target="https://piro.ru/upload/iblock/ebe/ebe72288b168cf8ce363999ade25bb0f.png" TargetMode="External" /><Relationship Id="rId96" Type="http://schemas.openxmlformats.org/officeDocument/2006/relationships/hyperlink" Target="https://piro.ru/upload/iblock/df0/df02b307391d2b26d2d0665edf6fc9f6.png" TargetMode="External" /><Relationship Id="rId97" Type="http://schemas.openxmlformats.org/officeDocument/2006/relationships/hyperlink" Target="https://piro.ru/upload/iblock/9d6/9d6cfbf45ab8ade7901e9ea61a69e8b7.png" TargetMode="External" /><Relationship Id="rId98" Type="http://schemas.openxmlformats.org/officeDocument/2006/relationships/hyperlink" Target="https://piro.ru/upload/iblock/24a/24a33129a655b7d59b8dea190e09bb59.png" TargetMode="External" /><Relationship Id="rId99" Type="http://schemas.openxmlformats.org/officeDocument/2006/relationships/hyperlink" Target="https://piro.ru/upload/iblock/b0d/b0d2dcc9fdf1df55e7362838a3c993d1.jpg" TargetMode="External" /><Relationship Id="rId100" Type="http://schemas.openxmlformats.org/officeDocument/2006/relationships/hyperlink" Target="https://piro.ru/upload/iblock/d9c/d9c689cf9e6f0f3e452c9fb3e462deb2.png" TargetMode="External" /><Relationship Id="rId101" Type="http://schemas.openxmlformats.org/officeDocument/2006/relationships/hyperlink" Target="https://piro.ru/upload/iblock/941/941ffb09c4c32b2e50178f1724f7925b.jpg" TargetMode="External" /><Relationship Id="rId102" Type="http://schemas.openxmlformats.org/officeDocument/2006/relationships/hyperlink" Target="https://piro.ru/upload/iblock/6a6/6a6ce7938a409eec49009afd2385cb66.png" TargetMode="External" /><Relationship Id="rId103" Type="http://schemas.openxmlformats.org/officeDocument/2006/relationships/hyperlink" Target="https://piro.ru/upload/iblock/f6d/f6d521dcc03026a0a16e5540b41a0218.jpg" TargetMode="External" /><Relationship Id="rId104" Type="http://schemas.openxmlformats.org/officeDocument/2006/relationships/hyperlink" Target="https://piro.ru/upload/iblock/6d9/6d97bf2c09688974ad11cf15a24e3e6c.png" TargetMode="External" /><Relationship Id="rId105" Type="http://schemas.openxmlformats.org/officeDocument/2006/relationships/hyperlink" Target="https://piro.ru/upload/iblock/b04/b044becedb33201943c59fb1244d54c6.png" TargetMode="External" /><Relationship Id="rId106" Type="http://schemas.openxmlformats.org/officeDocument/2006/relationships/hyperlink" Target="https://piro.ru/upload/iblock/790/6mk82wtivg8k6mg791grw3ljwtfbiaho.jpg" TargetMode="External" /><Relationship Id="rId107" Type="http://schemas.openxmlformats.org/officeDocument/2006/relationships/hyperlink" Target="https://www.youtube.com/embed/3tbEJ4_3mB0" TargetMode="External" /><Relationship Id="rId108" Type="http://schemas.openxmlformats.org/officeDocument/2006/relationships/hyperlink" Target="https://piro.ru/upload/iblock/8fb/8fb0c87b3ab255e23febc484196e19f2.png" TargetMode="External" /><Relationship Id="rId109" Type="http://schemas.openxmlformats.org/officeDocument/2006/relationships/hyperlink" Target="https://piro.ru/upload/iblock/3fa/3fadfe68da57a39316c886d294b3b9d5.png" TargetMode="External" /><Relationship Id="rId110" Type="http://schemas.openxmlformats.org/officeDocument/2006/relationships/hyperlink" Target="https://www.youtube.com/embed/5TeV07WPhUo" TargetMode="External" /><Relationship Id="rId111" Type="http://schemas.openxmlformats.org/officeDocument/2006/relationships/hyperlink" Target="https://piro.ru/upload/iblock/d05/bu8rae80xrfh90o0z95vhig4iun4j6e0.jpg" TargetMode="External" /><Relationship Id="rId112" Type="http://schemas.openxmlformats.org/officeDocument/2006/relationships/hyperlink" Target="https://www.youtube.com/embed/gB_8iiUBy04" TargetMode="External" /><Relationship Id="rId113" Type="http://schemas.openxmlformats.org/officeDocument/2006/relationships/hyperlink" Target="https://piro.ru/upload/iblock/228/rtfwyqa3ekyigualdt5qwky4o7odf6pj.PNG" TargetMode="External" /><Relationship Id="rId114" Type="http://schemas.openxmlformats.org/officeDocument/2006/relationships/hyperlink" Target="https://www.youtube.com/embed/ylI9jtnuc2o" TargetMode="External" /><Relationship Id="rId115" Type="http://schemas.openxmlformats.org/officeDocument/2006/relationships/hyperlink" Target="https://piro.ru/upload/iblock/e5d/e5d0b10152e8390b61da067b5a3f9ac1.png" TargetMode="External" /><Relationship Id="rId116" Type="http://schemas.openxmlformats.org/officeDocument/2006/relationships/hyperlink" Target="https://www.youtube.com/embed/siW16JDyjYQ" TargetMode="External" /><Relationship Id="rId117" Type="http://schemas.openxmlformats.org/officeDocument/2006/relationships/hyperlink" Target="https://piro.ru/upload/iblock/14c/14c3d4c7d3c27df1eb21d3ab36ccb17c.png" TargetMode="External" /><Relationship Id="rId118" Type="http://schemas.openxmlformats.org/officeDocument/2006/relationships/hyperlink" Target="https://www.youtube.com/embed/6TfPgiHSMpA" TargetMode="External" /><Relationship Id="rId119" Type="http://schemas.openxmlformats.org/officeDocument/2006/relationships/hyperlink" Target="https://piro.ru/upload/iblock/931/93127f2031bc14d8f57a31784254fd85.png" TargetMode="External" /><Relationship Id="rId120" Type="http://schemas.openxmlformats.org/officeDocument/2006/relationships/hyperlink" Target="https://www.youtube.com/embed/bNA515HTEoI" TargetMode="External" /><Relationship Id="rId121" Type="http://schemas.openxmlformats.org/officeDocument/2006/relationships/hyperlink" Target="https://piro.ru/upload/iblock/a15/xsmd8m10vgd7r6y90hkc464jnkwt3pcy.png" TargetMode="External" /><Relationship Id="rId122" Type="http://schemas.openxmlformats.org/officeDocument/2006/relationships/hyperlink" Target="https://www.youtube.com/embed/pUwHk-pzM_8" TargetMode="External" /><Relationship Id="rId123" Type="http://schemas.openxmlformats.org/officeDocument/2006/relationships/hyperlink" Target="https://piro.ru/upload/iblock/89a/89a65b32c681c4bf82d3131550654252.jpg" TargetMode="External" /><Relationship Id="rId124" Type="http://schemas.openxmlformats.org/officeDocument/2006/relationships/hyperlink" Target="https://www.youtube.com/watch?v=uD3kDZ6znxY" TargetMode="External" /><Relationship Id="rId125" Type="http://schemas.openxmlformats.org/officeDocument/2006/relationships/hyperlink" Target="https://piro.ru/upload/iblock/ec1/ec1009ee8794fcd75a6dac2e0124b4ca.png" TargetMode="External" /><Relationship Id="rId126" Type="http://schemas.openxmlformats.org/officeDocument/2006/relationships/hyperlink" Target="https://www.youtube.com/embed/2eg4zW3LT14" TargetMode="External" /><Relationship Id="rId127" Type="http://schemas.openxmlformats.org/officeDocument/2006/relationships/hyperlink" Target="https://piro.ru/upload/iblock/ae2/ng1bmxtlwids7b85cvfqhqxzhen6qr8w.webp" TargetMode="External" /><Relationship Id="rId128" Type="http://schemas.openxmlformats.org/officeDocument/2006/relationships/hyperlink" Target="https://piro.ru/upload/iblock/7fd/wno2bs7js4nbjswlruvwm66j2hgpf4yy.webp" TargetMode="External" /><Relationship Id="rId129" Type="http://schemas.openxmlformats.org/officeDocument/2006/relationships/hyperlink" Target="https://www.youtube.com/embed/fclHmdHwWkU" TargetMode="External" /><Relationship Id="rId130" Type="http://schemas.openxmlformats.org/officeDocument/2006/relationships/hyperlink" Target="https://piro.ru/upload/iblock/0da/0dab22bff606910552465b1d05f96221.jpg" TargetMode="External" /><Relationship Id="rId131" Type="http://schemas.openxmlformats.org/officeDocument/2006/relationships/hyperlink" Target="https://piro.ru/upload/iblock/331/g3i84p2w3ogaevpohynyjuvf464nfpnu.jpg" TargetMode="External" /><Relationship Id="rId132" Type="http://schemas.openxmlformats.org/officeDocument/2006/relationships/hyperlink" Target="https://piro.ru/upload/iblock/dc1/g3ctw31z9xmnlmdkohh9w6kwg0npfluh.jpg" TargetMode="External" /><Relationship Id="rId133" Type="http://schemas.openxmlformats.org/officeDocument/2006/relationships/hyperlink" Target="https://piro.ru/upload/iblock/4a8/ieyi8qx72wl5rdltmj3icmaxgovrb1ck.jpg" TargetMode="External" /><Relationship Id="rId134" Type="http://schemas.openxmlformats.org/officeDocument/2006/relationships/hyperlink" Target="https://piro.ru/upload/iblock/929/92992cc0242f137173115cb78e68e239.png" TargetMode="External" /><Relationship Id="rId135" Type="http://schemas.openxmlformats.org/officeDocument/2006/relationships/hyperlink" Target="https://piro.ru/upload/iblock/544/54418136ba5963dcc643aef68a596e16.png" TargetMode="External" /><Relationship Id="rId136" Type="http://schemas.openxmlformats.org/officeDocument/2006/relationships/hyperlink" Target="https://piro.ru/upload/iblock/799/799da9605b3ce84c1ccb154acdd20885.png" TargetMode="External" /><Relationship Id="rId137" Type="http://schemas.openxmlformats.org/officeDocument/2006/relationships/hyperlink" Target="https://piro.ru/upload/iblock/819/819c2c725930dcf1ca4a59b2a4c684df.png" TargetMode="External" /><Relationship Id="rId138" Type="http://schemas.openxmlformats.org/officeDocument/2006/relationships/hyperlink" Target="https://piro.ru/upload/iblock/ea0/ea05e27baa26c45dd8e4188f4dc13977.png" TargetMode="External" /><Relationship Id="rId139" Type="http://schemas.openxmlformats.org/officeDocument/2006/relationships/hyperlink" Target="https://piro.ru/upload/iblock/18d/18d166cc443d6a5edae73490cf528973.png" TargetMode="External" /><Relationship Id="rId140" Type="http://schemas.openxmlformats.org/officeDocument/2006/relationships/hyperlink" Target="https://piro.ru/upload/iblock/f76/92qi6nait6l4sp2zn79nlbo7k6e6n1qj.jpg" TargetMode="External" /><Relationship Id="rId141" Type="http://schemas.openxmlformats.org/officeDocument/2006/relationships/hyperlink" Target="https://piro.ru/upload/iblock/7cc/7cc431068d8965c2739c2b284d8be18c.png" TargetMode="External" /><Relationship Id="rId142" Type="http://schemas.openxmlformats.org/officeDocument/2006/relationships/hyperlink" Target="https://piro.ru/upload/iblock/687/6878186e539b6fd9812ce733f6a75eea.png" TargetMode="External" /><Relationship Id="rId143" Type="http://schemas.openxmlformats.org/officeDocument/2006/relationships/hyperlink" Target="https://piro.ru/upload/iblock/a83/a83e7b8eaba50c57d5f9684100d4fa72.png" TargetMode="External" /><Relationship Id="rId144" Type="http://schemas.openxmlformats.org/officeDocument/2006/relationships/hyperlink" Target="https://piro.ru/upload/iblock/a47/a47897049012b6d2699c0aa1e2a48b44.png" TargetMode="External" /><Relationship Id="rId145" Type="http://schemas.openxmlformats.org/officeDocument/2006/relationships/hyperlink" Target="https://piro.ru/upload/iblock/ca3/ca3b122d28bad838c4640c0040e05932.jpg" TargetMode="External" /><Relationship Id="rId146" Type="http://schemas.openxmlformats.org/officeDocument/2006/relationships/hyperlink" Target="https://www.youtube.com/embed/xXh3uDYpEnw" TargetMode="External" /><Relationship Id="rId147" Type="http://schemas.openxmlformats.org/officeDocument/2006/relationships/hyperlink" Target="https://piro.ru/upload/iblock/685/6851527f874bdb36f6e9e7584441ff8a.jpg" TargetMode="External" /><Relationship Id="rId148" Type="http://schemas.openxmlformats.org/officeDocument/2006/relationships/hyperlink" Target="https://www.youtube.com/embed/Udo3LbbFgaU" TargetMode="External" /><Relationship Id="rId149" Type="http://schemas.openxmlformats.org/officeDocument/2006/relationships/hyperlink" Target="https://piro.ru/upload/iblock/922/92267c19efdd31ab966c84e9d0410b69.jpg" TargetMode="External" /><Relationship Id="rId150" Type="http://schemas.openxmlformats.org/officeDocument/2006/relationships/hyperlink" Target="https://www.youtube.com/embed/dJx3sZkSnaw" TargetMode="External" /><Relationship Id="rId151" Type="http://schemas.openxmlformats.org/officeDocument/2006/relationships/hyperlink" Target="https://piro.ru/upload/iblock/d89/d891d67e03e857aeb381f19cbf1911ab.jpg" TargetMode="External" /><Relationship Id="rId152" Type="http://schemas.openxmlformats.org/officeDocument/2006/relationships/hyperlink" Target="https://www.youtube.com/embed/pcpnBE4bzEg" TargetMode="External" /><Relationship Id="rId153" Type="http://schemas.openxmlformats.org/officeDocument/2006/relationships/hyperlink" Target="https://piro.ru/upload/iblock/dbb/dbbd62c37cb9b960bd7473c285210ed7.jpg" TargetMode="External" /><Relationship Id="rId154" Type="http://schemas.openxmlformats.org/officeDocument/2006/relationships/hyperlink" Target="https://www.youtube.com/embed/bz4WZXUAQw8" TargetMode="External" /><Relationship Id="rId155" Type="http://schemas.openxmlformats.org/officeDocument/2006/relationships/hyperlink" Target="https://piro.ru/upload/iblock/55d/55dc89bd7f3d293b346b313d638abbd0.jpg" TargetMode="External" /><Relationship Id="rId156" Type="http://schemas.openxmlformats.org/officeDocument/2006/relationships/hyperlink" Target="https://piro.ru/upload/iblock/c33/c331e6a15f6def7ea349aeae07ed0ba8.jpg" TargetMode="External" /><Relationship Id="rId157" Type="http://schemas.openxmlformats.org/officeDocument/2006/relationships/hyperlink" Target="https://piro.ru/upload/iblock/e3d/e3d2baabb26b492bba64e86ea1ebb890.jpg" TargetMode="External" /><Relationship Id="rId158" Type="http://schemas.openxmlformats.org/officeDocument/2006/relationships/hyperlink" Target="https://piro.ru/upload/iblock/d15/d1593176fe3ce144ee8b19fd021dfb2e.jpg" TargetMode="External" /><Relationship Id="rId159" Type="http://schemas.openxmlformats.org/officeDocument/2006/relationships/hyperlink" Target="https://piro.ru/upload/iblock/cde/cde1ffb086929b0b809028a5e805765e.jpg" TargetMode="External" /><Relationship Id="rId160" Type="http://schemas.openxmlformats.org/officeDocument/2006/relationships/hyperlink" Target="https://www.youtube.com/embed/YLbg6tZLHSE" TargetMode="External" /><Relationship Id="rId161" Type="http://schemas.openxmlformats.org/officeDocument/2006/relationships/hyperlink" Target="https://piro.ru/upload/iblock/66e/83oj8um1z9di51zhlnoyrp7855aidu5m.jpg" TargetMode="External" /><Relationship Id="rId162" Type="http://schemas.openxmlformats.org/officeDocument/2006/relationships/hyperlink" Target="https://piro.ru/upload/iblock/248/zjko78ug3ude6omq7dc55j3k9wp1yl26.jpg" TargetMode="External" /><Relationship Id="rId163" Type="http://schemas.openxmlformats.org/officeDocument/2006/relationships/hyperlink" Target="https://piro.ru/upload/iblock/b5b/n1911h2x1absqn429fj3gxjxcijc4007.png" TargetMode="External" /><Relationship Id="rId164" Type="http://schemas.openxmlformats.org/officeDocument/2006/relationships/hyperlink" Target="https://piro.ru/upload/iblock/23c/tddlvqyoygwdhibg211d0zgvv9vf7y6h.png" TargetMode="External" /><Relationship Id="rId165" Type="http://schemas.openxmlformats.org/officeDocument/2006/relationships/hyperlink" Target="https://piro.ru/upload/iblock/b5a/w2ohvsy9mdsqr5cb8m6tt6kql664mcoa.jpg" TargetMode="External" /><Relationship Id="rId166" Type="http://schemas.openxmlformats.org/officeDocument/2006/relationships/hyperlink" Target="https://piro.ru/upload/iblock/1a1/09qcjmq71qsxh60brtjl3owws1e2z7pq.jpg" TargetMode="External" /><Relationship Id="rId167" Type="http://schemas.openxmlformats.org/officeDocument/2006/relationships/hyperlink" Target="https://piro.ru/upload/iblock/c0f/c0f37303265bc0f39a03987686b3756e.jpg" TargetMode="External" /><Relationship Id="rId168" Type="http://schemas.openxmlformats.org/officeDocument/2006/relationships/hyperlink" Target="https://piro.ru/upload/iblock/9ce/9ce965b4c8de96be537b6787791cfeb0.JPG" TargetMode="External" /><Relationship Id="rId169" Type="http://schemas.openxmlformats.org/officeDocument/2006/relationships/hyperlink" Target="https://www.youtube.com/embed/M4C_N_Y0Stg" TargetMode="External" /><Relationship Id="rId170" Type="http://schemas.openxmlformats.org/officeDocument/2006/relationships/hyperlink" Target="https://piro.ru/upload/iblock/72a/72ae24aee8fcb4ec7f79a8d6358b2332.png" TargetMode="External" /><Relationship Id="rId171" Type="http://schemas.openxmlformats.org/officeDocument/2006/relationships/hyperlink" Target="https://piro.ru/upload/iblock/d3f/d3f7f32d322f6b00160273ccd91aa3e4.jpg" TargetMode="External" /><Relationship Id="rId172" Type="http://schemas.openxmlformats.org/officeDocument/2006/relationships/hyperlink" Target="https://piro.ru/upload/iblock/cb5/cb584c7dd908d12ce82a4990a82d383a.jpg" TargetMode="External" /><Relationship Id="rId173" Type="http://schemas.openxmlformats.org/officeDocument/2006/relationships/hyperlink" Target="https://www.youtube.com/embed/XEPzvOrmsQc" TargetMode="External" /><Relationship Id="rId174" Type="http://schemas.openxmlformats.org/officeDocument/2006/relationships/hyperlink" Target="https://piro.ru/upload/iblock/ba8/ba85aaab0891730a1bbac1d47f1970cf.png" TargetMode="External" /><Relationship Id="rId175" Type="http://schemas.openxmlformats.org/officeDocument/2006/relationships/hyperlink" Target="https://www.youtube.com/embed/H-gKoytLc68" TargetMode="External" /><Relationship Id="rId176" Type="http://schemas.openxmlformats.org/officeDocument/2006/relationships/hyperlink" Target="https://piro.ru/upload/iblock/9f6/9f65f0eae064c923e410673d65b603db.jpg" TargetMode="External" /><Relationship Id="rId177" Type="http://schemas.openxmlformats.org/officeDocument/2006/relationships/hyperlink" Target="https://www.youtube.com/embed/ZHjBFawuIpY" TargetMode="External" /><Relationship Id="rId178" Type="http://schemas.openxmlformats.org/officeDocument/2006/relationships/hyperlink" Target="https://piro.ru/upload/iblock/626/626d438e0df9b4ea556f2f6bf584bd2c.jpg" TargetMode="External" /><Relationship Id="rId179" Type="http://schemas.openxmlformats.org/officeDocument/2006/relationships/hyperlink" Target="https://piro.ru/upload/iblock/2b2/2b27c251018a651220d07a2806407023.jpg" TargetMode="External" /><Relationship Id="rId180" Type="http://schemas.openxmlformats.org/officeDocument/2006/relationships/hyperlink" Target="https://piro.ru/upload/iblock/be2/be2dcf4ed9e05c8ff1348bcb219f11b8.jpg" TargetMode="External" /><Relationship Id="rId181" Type="http://schemas.openxmlformats.org/officeDocument/2006/relationships/hyperlink" Target="https://www.youtube.com/embed/3sSRxml6FNQ" TargetMode="External" /><Relationship Id="rId182" Type="http://schemas.openxmlformats.org/officeDocument/2006/relationships/hyperlink" Target="https://piro.ru/upload/iblock/41f/a0mj43j52r90gpb2tarp9nk3ulr1rq80.jpg" TargetMode="External" /><Relationship Id="rId183" Type="http://schemas.openxmlformats.org/officeDocument/2006/relationships/hyperlink" Target="https://www.youtube.com/embed/9S_r8N9auEE" TargetMode="External" /><Relationship Id="rId184" Type="http://schemas.openxmlformats.org/officeDocument/2006/relationships/hyperlink" Target="https://piro.ru/upload/iblock/85c/85c0b4e366c47f2449d5d08b409737b5.jpg" TargetMode="External" /><Relationship Id="rId185" Type="http://schemas.openxmlformats.org/officeDocument/2006/relationships/hyperlink" Target="https://www.youtube.com/embed/qvJlaodqmdw" TargetMode="External" /><Relationship Id="rId186" Type="http://schemas.openxmlformats.org/officeDocument/2006/relationships/hyperlink" Target="https://piro.ru/upload/iblock/6b4/6b420854c35788ce732a7c1f48773e55.jpg" TargetMode="External" /><Relationship Id="rId187" Type="http://schemas.openxmlformats.org/officeDocument/2006/relationships/hyperlink" Target="https://www.youtube.com/embed/igePCJozxog" TargetMode="External" /><Relationship Id="rId188" Type="http://schemas.openxmlformats.org/officeDocument/2006/relationships/hyperlink" Target="https://piro.ru/upload/iblock/e67/8slv21drbmt1g48mgpyr28s09ic0pfqk.jpg" TargetMode="External" /><Relationship Id="rId189" Type="http://schemas.openxmlformats.org/officeDocument/2006/relationships/hyperlink" Target="https://www.youtube.com/embed/1uvEgjPoHWw" TargetMode="External" /><Relationship Id="rId190" Type="http://schemas.openxmlformats.org/officeDocument/2006/relationships/hyperlink" Target="https://piro.ru/upload/iblock/048/0482b026568bd03c37aabbdbecd448eb.png" TargetMode="External" /><Relationship Id="rId191" Type="http://schemas.openxmlformats.org/officeDocument/2006/relationships/hyperlink" Target="https://www.youtube.com/embed/AMHdRJqKXSs" TargetMode="External" /><Relationship Id="rId192" Type="http://schemas.openxmlformats.org/officeDocument/2006/relationships/hyperlink" Target="https://piro.ru/upload/iblock/eb1/eb18fac1dfcd80183e1610ba9347f810.png" TargetMode="External" /><Relationship Id="rId193" Type="http://schemas.openxmlformats.org/officeDocument/2006/relationships/hyperlink" Target="https://www.youtube.com/embed/T2htCDaKzKY" TargetMode="External" /><Relationship Id="rId194" Type="http://schemas.openxmlformats.org/officeDocument/2006/relationships/hyperlink" Target="https://piro.ru/upload/iblock/167/1674e9f5fc60825d888e5d0b11716ee5.png" TargetMode="External" /><Relationship Id="rId195" Type="http://schemas.openxmlformats.org/officeDocument/2006/relationships/hyperlink" Target="https://www.youtube.com/embed/ZfTuYsw66KQ" TargetMode="External" /><Relationship Id="rId196" Type="http://schemas.openxmlformats.org/officeDocument/2006/relationships/hyperlink" Target="https://piro.ru/upload/iblock/617/od0ebdky03523icyh4quunk3u3ra62ur.jpg" TargetMode="External" /><Relationship Id="rId197" Type="http://schemas.openxmlformats.org/officeDocument/2006/relationships/hyperlink" Target="https://www.youtube.com/embed/jsBA0x-kiwg" TargetMode="External" /><Relationship Id="rId198" Type="http://schemas.openxmlformats.org/officeDocument/2006/relationships/hyperlink" Target="https://piro.ru/upload/iblock/6bd/6bdbb0d780477f6dae2259626226c435.jpg" TargetMode="External" /><Relationship Id="rId199" Type="http://schemas.openxmlformats.org/officeDocument/2006/relationships/hyperlink" Target="https://www.youtube.com/embed/S1VFnB7pfBg" TargetMode="External" /><Relationship Id="rId200" Type="http://schemas.openxmlformats.org/officeDocument/2006/relationships/hyperlink" Target="https://piro.ru/upload/iblock/309/30952b8a77ceda78a9c1a513ac4be299.jpg" TargetMode="External" /><Relationship Id="rId201" Type="http://schemas.openxmlformats.org/officeDocument/2006/relationships/hyperlink" Target="https://www.youtube.com/embed/60t6nxGp2_Q" TargetMode="External" /><Relationship Id="rId202" Type="http://schemas.openxmlformats.org/officeDocument/2006/relationships/hyperlink" Target="https://piro.ru/upload/iblock/a59/a59844f2a016757f0aa3cde14a8dd43f.jpg" TargetMode="External" /><Relationship Id="rId203" Type="http://schemas.openxmlformats.org/officeDocument/2006/relationships/hyperlink" Target="https://www.youtube.com/embed/MkKUQvxo0h4" TargetMode="External" /><Relationship Id="rId204" Type="http://schemas.openxmlformats.org/officeDocument/2006/relationships/hyperlink" Target="https://piro.ru/upload/iblock/3f1/3f1d0ad94931cf1382f914d6db1b88d1.jpg" TargetMode="External" /><Relationship Id="rId205" Type="http://schemas.openxmlformats.org/officeDocument/2006/relationships/hyperlink" Target="https://www.youtube.com/embed/LUKAL3pg_Vk" TargetMode="External" /><Relationship Id="rId206" Type="http://schemas.openxmlformats.org/officeDocument/2006/relationships/hyperlink" Target="https://piro.ru/upload/iblock/e1e/e1e29832614baa45859dca6a2dfbf0bb.png" TargetMode="External" /><Relationship Id="rId207" Type="http://schemas.openxmlformats.org/officeDocument/2006/relationships/hyperlink" Target="https://www.youtube.com/embed/1A0YTKNZuMY" TargetMode="External" /><Relationship Id="rId208" Type="http://schemas.openxmlformats.org/officeDocument/2006/relationships/hyperlink" Target="https://piro.ru/upload/iblock/b09/b09ffeee117c696b424207f760dd44a4.png" TargetMode="External" /><Relationship Id="rId209" Type="http://schemas.openxmlformats.org/officeDocument/2006/relationships/hyperlink" Target="https://www.youtube.com/embed/dGgzNhBPpNg" TargetMode="External" /><Relationship Id="rId210" Type="http://schemas.openxmlformats.org/officeDocument/2006/relationships/hyperlink" Target="https://piro.ru/upload/iblock/e69/e697a2edcd09bdab1cace653140cef2b.jpg" TargetMode="External" /><Relationship Id="rId211" Type="http://schemas.openxmlformats.org/officeDocument/2006/relationships/hyperlink" Target="https://www.youtube.com/embed/YdnR3dJHH0s" TargetMode="External" /><Relationship Id="rId212" Type="http://schemas.openxmlformats.org/officeDocument/2006/relationships/hyperlink" Target="https://piro.ru/upload/iblock/c73/c736bfbf8c2ba197dd3e4d6b0a71f0e6.jpg" TargetMode="External" /><Relationship Id="rId213" Type="http://schemas.openxmlformats.org/officeDocument/2006/relationships/hyperlink" Target="https://www.youtube.com/embed/dofNoWp8f2k" TargetMode="External" /><Relationship Id="rId214" Type="http://schemas.openxmlformats.org/officeDocument/2006/relationships/hyperlink" Target="https://piro.ru/upload/iblock/ad7/ad71577325192b84bd247f456639489f.png" TargetMode="External" /><Relationship Id="rId215" Type="http://schemas.openxmlformats.org/officeDocument/2006/relationships/hyperlink" Target="https://www.youtube.com/embed/rcHys-1w6Uk" TargetMode="External" /><Relationship Id="rId216" Type="http://schemas.openxmlformats.org/officeDocument/2006/relationships/hyperlink" Target="https://piro.ru/upload/iblock/488/488762fd66cf54ebf55bc4e70398e474.png" TargetMode="External" /><Relationship Id="rId217" Type="http://schemas.openxmlformats.org/officeDocument/2006/relationships/hyperlink" Target="https://www.youtube.com/embed/iFcrMYIXUeM" TargetMode="External" /><Relationship Id="rId218" Type="http://schemas.openxmlformats.org/officeDocument/2006/relationships/hyperlink" Target="https://piro.ru/upload/iblock/6f9/6f9070d9a6df65177eedf094b55ea7ad.jpg" TargetMode="External" /><Relationship Id="rId219" Type="http://schemas.openxmlformats.org/officeDocument/2006/relationships/hyperlink" Target="https://www.youtube.com/embed/GKn2r5c5N2Q" TargetMode="External" /><Relationship Id="rId220" Type="http://schemas.openxmlformats.org/officeDocument/2006/relationships/hyperlink" Target="https://piro.ru/upload/iblock/d0a/d0a0c29f6a3db8bc491b2b716e1920b2.png" TargetMode="External" /><Relationship Id="rId221" Type="http://schemas.openxmlformats.org/officeDocument/2006/relationships/hyperlink" Target="https://www.youtube.com/embed/2iVb56QnoHg" TargetMode="External" /><Relationship Id="rId222" Type="http://schemas.openxmlformats.org/officeDocument/2006/relationships/hyperlink" Target="https://piro.ru/upload/iblock/de4/de499c76b25f26704fe7baf41a328cf8.png" TargetMode="External" /><Relationship Id="rId223" Type="http://schemas.openxmlformats.org/officeDocument/2006/relationships/hyperlink" Target="https://www.youtube.com/embed/-hQS5NOhHaw" TargetMode="External" /><Relationship Id="rId224" Type="http://schemas.openxmlformats.org/officeDocument/2006/relationships/hyperlink" Target="https://piro.ru/upload/iblock/54e/54e2402da451c12a9e398bd5c566186b.png" TargetMode="External" /><Relationship Id="rId225" Type="http://schemas.openxmlformats.org/officeDocument/2006/relationships/hyperlink" Target="https://www.youtube.com/embed/1x6gCVDMO8A" TargetMode="External" /><Relationship Id="rId226" Type="http://schemas.openxmlformats.org/officeDocument/2006/relationships/hyperlink" Target="https://piro.ru/upload/iblock/b22/b22c5b4b279c6cfc2e7120b6224f2741.png" TargetMode="External" /><Relationship Id="rId227" Type="http://schemas.openxmlformats.org/officeDocument/2006/relationships/hyperlink" Target="https://www.youtube.com/embed/sdABYTErrY0" TargetMode="External" /><Relationship Id="rId228" Type="http://schemas.openxmlformats.org/officeDocument/2006/relationships/hyperlink" Target="https://piro.ru/upload/iblock/017/01785d16ec3f262775997e29061ceb24.png" TargetMode="External" /><Relationship Id="rId229" Type="http://schemas.openxmlformats.org/officeDocument/2006/relationships/hyperlink" Target="https://www.youtube.com/embed/-XvnGBTkLAA" TargetMode="External" /><Relationship Id="rId230" Type="http://schemas.openxmlformats.org/officeDocument/2006/relationships/hyperlink" Target="https://piro.ru/upload/iblock/9db/9db9088b721ff2fa753f4fc0ecf250c0.png" TargetMode="External" /><Relationship Id="rId231" Type="http://schemas.openxmlformats.org/officeDocument/2006/relationships/hyperlink" Target="https://piro.ru/upload/iblock/347/5ht8uy6denyxw7q1admka9jqbigmc9tr.jpg" TargetMode="External" /><Relationship Id="rId232" Type="http://schemas.openxmlformats.org/officeDocument/2006/relationships/hyperlink" Target="https://www.youtube.com/embed/Q8PFB99zkU0" TargetMode="External" /><Relationship Id="rId233" Type="http://schemas.openxmlformats.org/officeDocument/2006/relationships/hyperlink" Target="https://piro.ru/upload/iblock/6e2/6e20e1ae5748f6aa757a6f72388afa59.png" TargetMode="External" /><Relationship Id="rId234" Type="http://schemas.openxmlformats.org/officeDocument/2006/relationships/hyperlink" Target="https://www.youtube.com/embed/y-huGWvFDiw" TargetMode="External" /><Relationship Id="rId235" Type="http://schemas.openxmlformats.org/officeDocument/2006/relationships/hyperlink" Target="https://piro.ru/upload/iblock/5c5/5c58516a9b2a4e9b2b96d28bda6dc0bf.jpg" TargetMode="External" /><Relationship Id="rId236" Type="http://schemas.openxmlformats.org/officeDocument/2006/relationships/hyperlink" Target="https://www.youtube.com/embed/54mRrwgc0ms" TargetMode="External" /><Relationship Id="rId237" Type="http://schemas.openxmlformats.org/officeDocument/2006/relationships/hyperlink" Target="https://piro.ru/upload/iblock/79f/79f62aba20ab030ad79c04ea86347bc6.png" TargetMode="External" /><Relationship Id="rId238" Type="http://schemas.openxmlformats.org/officeDocument/2006/relationships/hyperlink" Target="https://www.youtube.com/embed/ueKyawvx3YI" TargetMode="External" /><Relationship Id="rId239" Type="http://schemas.openxmlformats.org/officeDocument/2006/relationships/hyperlink" Target="https://piro.ru/upload/iblock/9fb/9fbc80f2005c71c897c93d566512d18c.png" TargetMode="External" /><Relationship Id="rId240" Type="http://schemas.openxmlformats.org/officeDocument/2006/relationships/hyperlink" Target="https://www.youtube.com/embed/I76Y_YOGgIg" TargetMode="External" /><Relationship Id="rId241" Type="http://schemas.openxmlformats.org/officeDocument/2006/relationships/hyperlink" Target="https://piro.ru/upload/iblock/0b3/0b36df382f18243b4820634862cdcd17.png" TargetMode="External" /><Relationship Id="rId242" Type="http://schemas.openxmlformats.org/officeDocument/2006/relationships/hyperlink" Target="https://www.youtube.com/embed/r20NpNKS0UE" TargetMode="External" /><Relationship Id="rId243" Type="http://schemas.openxmlformats.org/officeDocument/2006/relationships/hyperlink" Target="https://piro.ru/upload/iblock/4e4/4e46eade160a9fed1120d0d1e73693a5.png" TargetMode="External" /><Relationship Id="rId244" Type="http://schemas.openxmlformats.org/officeDocument/2006/relationships/hyperlink" Target="https://www.youtube.com/embed/nqPAUu2hvyo" TargetMode="External" /><Relationship Id="rId245" Type="http://schemas.openxmlformats.org/officeDocument/2006/relationships/hyperlink" Target="https://piro.ru/upload/iblock/e9a/e9a3760745e86d769a570c1307b08482.png" TargetMode="External" /><Relationship Id="rId246" Type="http://schemas.openxmlformats.org/officeDocument/2006/relationships/hyperlink" Target="https://www.youtube.com/embed/P6EwHeYsN1M" TargetMode="External" /><Relationship Id="rId247" Type="http://schemas.openxmlformats.org/officeDocument/2006/relationships/hyperlink" Target="https://piro.ru/upload/iblock/81f/70t83cf126iipl750ms4zpudwj4yodaj.jpg" TargetMode="External" /><Relationship Id="rId248" Type="http://schemas.openxmlformats.org/officeDocument/2006/relationships/hyperlink" Target="https://www.youtube.com/embed/boqQhdTDrL4" TargetMode="External" /><Relationship Id="rId249" Type="http://schemas.openxmlformats.org/officeDocument/2006/relationships/hyperlink" Target="https://piro.ru/upload/iblock/7b8/7b8cbf40e2697fd00651d319840b86da.JPG" TargetMode="External" /><Relationship Id="rId250" Type="http://schemas.openxmlformats.org/officeDocument/2006/relationships/hyperlink" Target="https://www.youtube.com/embed/SH18D8OgAbU" TargetMode="External" /><Relationship Id="rId251" Type="http://schemas.openxmlformats.org/officeDocument/2006/relationships/hyperlink" Target="https://piro.ru/upload/iblock/ec5/ec56d9b033cd8ee9c477d81f33aa5150.png" TargetMode="External" /><Relationship Id="rId252" Type="http://schemas.openxmlformats.org/officeDocument/2006/relationships/hyperlink" Target="https://www.youtube.com/embed/-W08M2FWy-M" TargetMode="External" /><Relationship Id="rId253" Type="http://schemas.openxmlformats.org/officeDocument/2006/relationships/hyperlink" Target="https://piro.ru/upload/iblock/430/430ba0778c1736b89484a6f412a34e94.png" TargetMode="External" /><Relationship Id="rId254" Type="http://schemas.openxmlformats.org/officeDocument/2006/relationships/hyperlink" Target="https://www.youtube.com/embed/T97SrXJLjI8" TargetMode="External" /><Relationship Id="rId255" Type="http://schemas.openxmlformats.org/officeDocument/2006/relationships/hyperlink" Target="https://piro.ru/upload/iblock/296/2961b1c6a602e38377eb3b9bed029980.jpg" TargetMode="External" /><Relationship Id="rId256" Type="http://schemas.openxmlformats.org/officeDocument/2006/relationships/hyperlink" Target="https://www.youtube.com/embed/Rxemfux8lak" TargetMode="External" /><Relationship Id="rId257" Type="http://schemas.openxmlformats.org/officeDocument/2006/relationships/hyperlink" Target="https://piro.ru/upload/iblock/3c9/3c95d66c2145a7415127c6e45e3aba89.jpg" TargetMode="External" /><Relationship Id="rId258" Type="http://schemas.openxmlformats.org/officeDocument/2006/relationships/hyperlink" Target="https://www.youtube.com/embed/4JcNZkF0ncQ" TargetMode="External" /><Relationship Id="rId259" Type="http://schemas.openxmlformats.org/officeDocument/2006/relationships/hyperlink" Target="https://piro.ru/upload/iblock/893/8939de089e3a1f5a5b970b91c34537a1.jpg" TargetMode="External" /><Relationship Id="rId260" Type="http://schemas.openxmlformats.org/officeDocument/2006/relationships/hyperlink" Target="https://www.youtube.com/embed/eMoVRefXIys" TargetMode="External" /><Relationship Id="rId261" Type="http://schemas.openxmlformats.org/officeDocument/2006/relationships/hyperlink" Target="https://piro.ru/upload/iblock/f3c/f3c82b59022b25015426f27812cb42a1.jpg" TargetMode="External" /><Relationship Id="rId262" Type="http://schemas.openxmlformats.org/officeDocument/2006/relationships/hyperlink" Target="https://www.youtube.com/embed/305MZhWI1vo" TargetMode="External" /><Relationship Id="rId263" Type="http://schemas.openxmlformats.org/officeDocument/2006/relationships/hyperlink" Target="https://piro.ru/upload/iblock/8e3/8e383d0d35f5ebd20c86e22c385818a6.jpg" TargetMode="External" /><Relationship Id="rId264" Type="http://schemas.openxmlformats.org/officeDocument/2006/relationships/hyperlink" Target="https://www.youtube.com/embed/XxihYs3h1jM" TargetMode="External" /><Relationship Id="rId265" Type="http://schemas.openxmlformats.org/officeDocument/2006/relationships/hyperlink" Target="https://piro.ru/upload/iblock/7f2/7f2423ca3530d979763b8af417ac38ba.jpg" TargetMode="External" /><Relationship Id="rId266" Type="http://schemas.openxmlformats.org/officeDocument/2006/relationships/hyperlink" Target="https://www.youtube.com/embed/7p018Dtdjvo" TargetMode="External" /><Relationship Id="rId267" Type="http://schemas.openxmlformats.org/officeDocument/2006/relationships/hyperlink" Target="https://piro.ru/upload/iblock/8df/8dfb9b96cf209fe76fa50daa98f0bb55.jpg" TargetMode="External" /><Relationship Id="rId268" Type="http://schemas.openxmlformats.org/officeDocument/2006/relationships/hyperlink" Target="https://www.youtube.com/embed/EuemISSfEaE" TargetMode="External" /><Relationship Id="rId269" Type="http://schemas.openxmlformats.org/officeDocument/2006/relationships/hyperlink" Target="https://piro.ru/upload/iblock/e87/e8719da5f9ddc3fe8becb05875eada36.jpg" TargetMode="External" /><Relationship Id="rId270" Type="http://schemas.openxmlformats.org/officeDocument/2006/relationships/hyperlink" Target="https://www.youtube.com/embed/AY5dsfOoLD4" TargetMode="External" /><Relationship Id="rId271" Type="http://schemas.openxmlformats.org/officeDocument/2006/relationships/hyperlink" Target="https://piro.ru/upload/iblock/a92/a92b64eb09f71713673e94bb1e999a3d.jpg" TargetMode="External" /><Relationship Id="rId272" Type="http://schemas.openxmlformats.org/officeDocument/2006/relationships/hyperlink" Target="https://www.youtube.com/embed/ZXrLGDYWi9M" TargetMode="External" /><Relationship Id="rId273" Type="http://schemas.openxmlformats.org/officeDocument/2006/relationships/hyperlink" Target="https://piro.ru/upload/iblock/a44/a440600d0540692c1be9e20cdc7df7b9.jpg" TargetMode="External" /><Relationship Id="rId274" Type="http://schemas.openxmlformats.org/officeDocument/2006/relationships/hyperlink" Target="https://www.youtube.com/embed/3bnFx9lp_sA" TargetMode="External" /><Relationship Id="rId275" Type="http://schemas.openxmlformats.org/officeDocument/2006/relationships/hyperlink" Target="https://piro.ru/upload/iblock/69f/apj1wj8q01447ojv4pcet2cxlv1pambb.jpg" TargetMode="External" /><Relationship Id="rId276" Type="http://schemas.openxmlformats.org/officeDocument/2006/relationships/hyperlink" Target="https://www.youtube.com/embed/AFdvAi7V6jk" TargetMode="External" /><Relationship Id="rId277" Type="http://schemas.openxmlformats.org/officeDocument/2006/relationships/hyperlink" Target="https://piro.ru/upload/iblock/253/25369177e2fe9441d8812be657843382.jpg" TargetMode="External" /><Relationship Id="rId278" Type="http://schemas.openxmlformats.org/officeDocument/2006/relationships/hyperlink" Target="https://www.youtube.com/embed/5MuBaAkyoBU" TargetMode="External" /><Relationship Id="rId279" Type="http://schemas.openxmlformats.org/officeDocument/2006/relationships/hyperlink" Target="https://piro.ru/upload/iblock/ca2/sv7a3pl2phhvrmxnsph4wa4slr7uemqf.jpg" TargetMode="External" /><Relationship Id="rId280" Type="http://schemas.openxmlformats.org/officeDocument/2006/relationships/hyperlink" Target="https://www.youtube.com/embed/Al2jJMnGyc4" TargetMode="External" /><Relationship Id="rId281" Type="http://schemas.openxmlformats.org/officeDocument/2006/relationships/hyperlink" Target="https://piro.ru/upload/iblock/7fd/7fd992a8e712a12cd21c25eff29c3157.png" TargetMode="External" /><Relationship Id="rId282" Type="http://schemas.openxmlformats.org/officeDocument/2006/relationships/hyperlink" Target="https://www.youtube.com/embed/xVkkwmcEsqw" TargetMode="External" /><Relationship Id="rId283" Type="http://schemas.openxmlformats.org/officeDocument/2006/relationships/hyperlink" Target="https://piro.ru/upload/iblock/99b/99bc08234bdfa3a142cbd717982d5d75.jpg" TargetMode="External" /><Relationship Id="rId284" Type="http://schemas.openxmlformats.org/officeDocument/2006/relationships/hyperlink" Target="https://www.youtube.com/embed/NWhkFwmU8V0" TargetMode="External" /><Relationship Id="rId285" Type="http://schemas.openxmlformats.org/officeDocument/2006/relationships/hyperlink" Target="https://piro.ru/upload/iblock/f9c/f9c829960e97b42a39490a47e9e1562c.jpg" TargetMode="External" /><Relationship Id="rId286" Type="http://schemas.openxmlformats.org/officeDocument/2006/relationships/hyperlink" Target="https://www.youtube.com/embed/nXQWrlBx95Q" TargetMode="External" /><Relationship Id="rId287" Type="http://schemas.openxmlformats.org/officeDocument/2006/relationships/hyperlink" Target="https://piro.ru/upload/iblock/7b1/7b1f7e6859cbd417cd182f3d8bd0cc06.jpg" TargetMode="External" /><Relationship Id="rId288" Type="http://schemas.openxmlformats.org/officeDocument/2006/relationships/hyperlink" Target="https://www.youtube.com/embed/mIQxNCPDJUk" TargetMode="External" /><Relationship Id="rId289" Type="http://schemas.openxmlformats.org/officeDocument/2006/relationships/hyperlink" Target="https://piro.ru/upload/iblock/ce2/ce2985964b02a1f0da5e3a4fe24398d4.jpg" TargetMode="External" /><Relationship Id="rId290" Type="http://schemas.openxmlformats.org/officeDocument/2006/relationships/hyperlink" Target="https://www.youtube.com/embed/5B4u68B9PXU" TargetMode="External" /><Relationship Id="rId291" Type="http://schemas.openxmlformats.org/officeDocument/2006/relationships/hyperlink" Target="https://piro.ru/upload/iblock/b90/kugvn1sliljc1ob4w57sv7vpt4wt5w62.jpg" TargetMode="External" /><Relationship Id="rId292" Type="http://schemas.openxmlformats.org/officeDocument/2006/relationships/hyperlink" Target="https://www.youtube.com/embed/OjAc8xTn29c" TargetMode="External" /><Relationship Id="rId293" Type="http://schemas.openxmlformats.org/officeDocument/2006/relationships/hyperlink" Target="https://piro.ru/upload/iblock/a5b/a5b9a464c1c7d5ae0bff036effdb2fa5.jpg" TargetMode="External" /><Relationship Id="rId294" Type="http://schemas.openxmlformats.org/officeDocument/2006/relationships/hyperlink" Target="https://www.youtube.com/embed/t8bdUEl0arQ" TargetMode="External" /><Relationship Id="rId295" Type="http://schemas.openxmlformats.org/officeDocument/2006/relationships/hyperlink" Target="https://piro.ru/upload/iblock/e6e/e6efe1f5300dd7abe82a8a85026bbe9e.jpg" TargetMode="External" /><Relationship Id="rId296" Type="http://schemas.openxmlformats.org/officeDocument/2006/relationships/hyperlink" Target="https://www.youtube.com/embed/DjFVjVZb_OI" TargetMode="External" /><Relationship Id="rId297" Type="http://schemas.openxmlformats.org/officeDocument/2006/relationships/hyperlink" Target="https://piro.ru/upload/iblock/61d/61d95cce95b14a804b0248a73385678e.jpg" TargetMode="External" /><Relationship Id="rId298" Type="http://schemas.openxmlformats.org/officeDocument/2006/relationships/hyperlink" Target="https://www.youtube.com/embed/3kuaIxRjZmU" TargetMode="External" /><Relationship Id="rId299" Type="http://schemas.openxmlformats.org/officeDocument/2006/relationships/hyperlink" Target="https://piro.ru/upload/iblock/4b8/4b8153a3446e9ff3ef4520c39a4e8af3.jpg" TargetMode="External" /><Relationship Id="rId300" Type="http://schemas.openxmlformats.org/officeDocument/2006/relationships/hyperlink" Target="https://www.youtube.com/embed/YyWqm96X-4o" TargetMode="External" /><Relationship Id="rId301" Type="http://schemas.openxmlformats.org/officeDocument/2006/relationships/hyperlink" Target="https://piro.ru/upload/iblock/f0c/5aauttsifv67y8tpkhuqojxazly3kpzy.jpg" TargetMode="External" /><Relationship Id="rId302" Type="http://schemas.openxmlformats.org/officeDocument/2006/relationships/hyperlink" Target="https://www.youtube.com/embed/pO_TuByiikA" TargetMode="External" /><Relationship Id="rId303" Type="http://schemas.openxmlformats.org/officeDocument/2006/relationships/hyperlink" Target="https://piro.ru/upload/iblock/f62/iovmnal73m9jkad42xee4vbj8wpciwli.jpg" TargetMode="External" /><Relationship Id="rId304" Type="http://schemas.openxmlformats.org/officeDocument/2006/relationships/hyperlink" Target="https://www.youtube.com/embed/bi95ywEgwf4" TargetMode="External" /><Relationship Id="rId305" Type="http://schemas.openxmlformats.org/officeDocument/2006/relationships/hyperlink" Target="https://piro.ru/upload/iblock/762/762aa73c1eec2d895dac3147a647825d.jpg" TargetMode="External" /><Relationship Id="rId306" Type="http://schemas.openxmlformats.org/officeDocument/2006/relationships/hyperlink" Target="https://www.youtube.com/embed/uhoShvgrvPI" TargetMode="External" /><Relationship Id="rId307" Type="http://schemas.openxmlformats.org/officeDocument/2006/relationships/hyperlink" Target="https://piro.ru/upload/iblock/a79/a79d7c47ac4d4117ab9c0466fd07438c.jpg" TargetMode="External" /><Relationship Id="rId308" Type="http://schemas.openxmlformats.org/officeDocument/2006/relationships/hyperlink" Target="https://www.youtube.com/embed/_xKsINa9w-U" TargetMode="External" /><Relationship Id="rId309" Type="http://schemas.openxmlformats.org/officeDocument/2006/relationships/hyperlink" Target="https://piro.ru/upload/iblock/95c/5hf1v0g1nrzsedod0uh4d4cw0z0twjxd.jpg" TargetMode="External" /><Relationship Id="rId310" Type="http://schemas.openxmlformats.org/officeDocument/2006/relationships/hyperlink" Target="https://www.youtube.com/embed/pvIelnLwOK4" TargetMode="External" /><Relationship Id="rId311" Type="http://schemas.openxmlformats.org/officeDocument/2006/relationships/hyperlink" Target="https://piro.ru/upload/iblock/d76/d7605f00cbbe7d95cd586da480a00d69.png" TargetMode="External" /><Relationship Id="rId312" Type="http://schemas.openxmlformats.org/officeDocument/2006/relationships/hyperlink" Target="https://www.youtube.com/embed/Z-xQNgc5iEM" TargetMode="External" /><Relationship Id="rId313" Type="http://schemas.openxmlformats.org/officeDocument/2006/relationships/hyperlink" Target="https://piro.ru/upload/iblock/c89/pe2lkxe49i313dzhd72o04qn2rw08xlb.jpg" TargetMode="External" /><Relationship Id="rId314" Type="http://schemas.openxmlformats.org/officeDocument/2006/relationships/hyperlink" Target="https://www.youtube.com/embed/ab6DxZ2MgRI" TargetMode="External" /><Relationship Id="rId315" Type="http://schemas.openxmlformats.org/officeDocument/2006/relationships/hyperlink" Target="https://piro.ru/upload/iblock/5da/5da6704bab124f25bfafa27311b3c79d.jpg" TargetMode="External" /><Relationship Id="rId316" Type="http://schemas.openxmlformats.org/officeDocument/2006/relationships/hyperlink" Target="https://www.youtube.com/embed/hz1tXsXs2Zo" TargetMode="External" /><Relationship Id="rId317" Type="http://schemas.openxmlformats.org/officeDocument/2006/relationships/hyperlink" Target="https://piro.ru/upload/iblock/54b/oe7760y2ixur67c35nypaig9kha7kvxq.jpg" TargetMode="External" /><Relationship Id="rId318" Type="http://schemas.openxmlformats.org/officeDocument/2006/relationships/hyperlink" Target="https://www.youtube.com/embed/_w_ggtALwjI" TargetMode="External" /><Relationship Id="rId319" Type="http://schemas.openxmlformats.org/officeDocument/2006/relationships/hyperlink" Target="https://piro.ru/upload/iblock/605/605214376b2dfec6b61c77eb73c44314.jpg" TargetMode="External" /><Relationship Id="rId320" Type="http://schemas.openxmlformats.org/officeDocument/2006/relationships/hyperlink" Target="https://www.youtube.com/embed/rwVBeB56pqA" TargetMode="External" /><Relationship Id="rId321" Type="http://schemas.openxmlformats.org/officeDocument/2006/relationships/hyperlink" Target="https://piro.ru/upload/iblock/5f2/5f2fc95ac93b7af3ae96b9d85eae9bcf.jpg" TargetMode="External" /><Relationship Id="rId322" Type="http://schemas.openxmlformats.org/officeDocument/2006/relationships/hyperlink" Target="https://www.youtube.com/embed/LudfXzfKAfg" TargetMode="External" /><Relationship Id="rId323" Type="http://schemas.openxmlformats.org/officeDocument/2006/relationships/hyperlink" Target="https://piro.ru/upload/iblock/23f/36abevug8l91buvet1x31qssh5qppft4.jpg" TargetMode="External" /><Relationship Id="rId324" Type="http://schemas.openxmlformats.org/officeDocument/2006/relationships/hyperlink" Target="https://www.youtube.com/embed/FMUt-PccUmM" TargetMode="External" /><Relationship Id="rId325" Type="http://schemas.openxmlformats.org/officeDocument/2006/relationships/hyperlink" Target="https://piro.ru/upload/iblock/323/f64qmf2adj20jg7ew73zispne6pr68h8.jpg" TargetMode="External" /><Relationship Id="rId326" Type="http://schemas.openxmlformats.org/officeDocument/2006/relationships/hyperlink" Target="https://www.youtube.com/embed/jv3DON3eeIo" TargetMode="External" /><Relationship Id="rId327" Type="http://schemas.openxmlformats.org/officeDocument/2006/relationships/hyperlink" Target="https://piro.ru/upload/iblock/84d/84d045cc8999c52272ed84e75149782a.jpg" TargetMode="External" /><Relationship Id="rId328" Type="http://schemas.openxmlformats.org/officeDocument/2006/relationships/hyperlink" Target="https://www.youtube.com/embed/B9FQnkNc7vI" TargetMode="External" /><Relationship Id="rId329" Type="http://schemas.openxmlformats.org/officeDocument/2006/relationships/hyperlink" Target="https://piro.ru/upload/iblock/69c/69c1b636090afb92cb8a5e5ca12f9759.jpg" TargetMode="External" /><Relationship Id="rId330" Type="http://schemas.openxmlformats.org/officeDocument/2006/relationships/hyperlink" Target="https://www.youtube.com/embed/aX5QMMoz-Pw" TargetMode="External" /><Relationship Id="rId331" Type="http://schemas.openxmlformats.org/officeDocument/2006/relationships/hyperlink" Target="https://piro.ru/upload/iblock/b56/b5636ede29cb5644585ab8a2148ecc2c.jpg" TargetMode="External" /><Relationship Id="rId332" Type="http://schemas.openxmlformats.org/officeDocument/2006/relationships/hyperlink" Target="https://www.youtube.com/embed/cjqm1O64BoQ" TargetMode="External" /><Relationship Id="rId333" Type="http://schemas.openxmlformats.org/officeDocument/2006/relationships/hyperlink" Target="https://piro.ru/upload/iblock/f32/f32e05f2f8e69af16c52ce7f8dcae4b9.jpg" TargetMode="External" /><Relationship Id="rId334" Type="http://schemas.openxmlformats.org/officeDocument/2006/relationships/hyperlink" Target="https://www.youtube.com/embed/FL-I-MeQ5I0" TargetMode="External" /><Relationship Id="rId335" Type="http://schemas.openxmlformats.org/officeDocument/2006/relationships/hyperlink" Target="https://piro.ru/upload/iblock/2a5/2a58792d5c538e8c50a09be392ba7a79.jpg" TargetMode="External" /><Relationship Id="rId336" Type="http://schemas.openxmlformats.org/officeDocument/2006/relationships/hyperlink" Target="https://www.youtube.com/embed/tsBbzrv_s4Y" TargetMode="External" /><Relationship Id="rId337" Type="http://schemas.openxmlformats.org/officeDocument/2006/relationships/hyperlink" Target="https://piro.ru/upload/iblock/c53/c53b4039920f82edcf6abcc4c519f5f1.jpg" TargetMode="External" /><Relationship Id="rId338" Type="http://schemas.openxmlformats.org/officeDocument/2006/relationships/hyperlink" Target="https://www.youtube.com/embed/uO2ahyklJQ8" TargetMode="External" /><Relationship Id="rId339" Type="http://schemas.openxmlformats.org/officeDocument/2006/relationships/hyperlink" Target="https://piro.ru/upload/iblock/711/cwe2xhzjhcydwyvbn1an2rxx6l863dox.jpg" TargetMode="External" /><Relationship Id="rId340" Type="http://schemas.openxmlformats.org/officeDocument/2006/relationships/hyperlink" Target="https://www.youtube.com/embed/lucBkSWcRQg" TargetMode="External" /><Relationship Id="rId341" Type="http://schemas.openxmlformats.org/officeDocument/2006/relationships/hyperlink" Target="https://piro.ru/upload/iblock/186/186b6f143d143910bf4d7a4c868ead01.jpg" TargetMode="External" /><Relationship Id="rId342" Type="http://schemas.openxmlformats.org/officeDocument/2006/relationships/hyperlink" Target="https://www.youtube.com/embed/UDqPSUG71dQ" TargetMode="External" /><Relationship Id="rId343" Type="http://schemas.openxmlformats.org/officeDocument/2006/relationships/hyperlink" Target="https://piro.ru/upload/iblock/6d4/6d49d5baf207c8a206553aea2c379588.png" TargetMode="External" /><Relationship Id="rId344" Type="http://schemas.openxmlformats.org/officeDocument/2006/relationships/hyperlink" Target="https://www.youtube.com/embed/9utOrTG-jCs" TargetMode="External" /><Relationship Id="rId345" Type="http://schemas.openxmlformats.org/officeDocument/2006/relationships/hyperlink" Target="https://piro.ru/upload/iblock/126/zgn3s0skipgvqsz5epxbvhiqtnz71k1e.jpg" TargetMode="External" /><Relationship Id="rId346" Type="http://schemas.openxmlformats.org/officeDocument/2006/relationships/hyperlink" Target="https://www.youtube.com/embed/pbRtldLxOJM" TargetMode="External" /><Relationship Id="rId347" Type="http://schemas.openxmlformats.org/officeDocument/2006/relationships/hyperlink" Target="https://piro.ru/upload/iblock/408/iyre61ijhv1e6q8ku3orture9afz2oeo.jpg" TargetMode="External" /><Relationship Id="rId348" Type="http://schemas.openxmlformats.org/officeDocument/2006/relationships/hyperlink" Target="https://www.youtube.com/embed/1kPdf7cQ4l0" TargetMode="External" /><Relationship Id="rId349" Type="http://schemas.openxmlformats.org/officeDocument/2006/relationships/hyperlink" Target="https://piro.ru/upload/iblock/459/jmziao60ucksai4m4p01pvqm2vu0fwxc.jpg" TargetMode="External" /><Relationship Id="rId350" Type="http://schemas.openxmlformats.org/officeDocument/2006/relationships/hyperlink" Target="https://www.youtube.com/embed/ArZ4K-MZKZA" TargetMode="External" /><Relationship Id="rId351" Type="http://schemas.openxmlformats.org/officeDocument/2006/relationships/hyperlink" Target="https://piro.ru/upload/iblock/818/8180debbe2bb1aabfc3e3646c7f951d1.jpg" TargetMode="External" /><Relationship Id="rId352" Type="http://schemas.openxmlformats.org/officeDocument/2006/relationships/hyperlink" Target="https://www.youtube.com/embed/7Il5-pe5DTg" TargetMode="External" /><Relationship Id="rId353" Type="http://schemas.openxmlformats.org/officeDocument/2006/relationships/hyperlink" Target="https://piro.ru/upload/iblock/77f/77ffe2d312b2ea802cc8a284b373ab27.jpg" TargetMode="External" /><Relationship Id="rId354" Type="http://schemas.openxmlformats.org/officeDocument/2006/relationships/hyperlink" Target="https://www.youtube.com/embed/cqB5NK820tg" TargetMode="External" /><Relationship Id="rId355" Type="http://schemas.openxmlformats.org/officeDocument/2006/relationships/hyperlink" Target="https://piro.ru/upload/iblock/c09/c0951d6b9c839eafccc3d0583fa4636e.jpg" TargetMode="External" /><Relationship Id="rId356" Type="http://schemas.openxmlformats.org/officeDocument/2006/relationships/hyperlink" Target="https://www.youtube.com/embed/zjL79DNiEbY" TargetMode="External" /><Relationship Id="rId357" Type="http://schemas.openxmlformats.org/officeDocument/2006/relationships/hyperlink" Target="https://piro.ru/upload/iblock/eec/eecd9207f72c2981a55d68b459015302.jpg" TargetMode="External" /><Relationship Id="rId358" Type="http://schemas.openxmlformats.org/officeDocument/2006/relationships/hyperlink" Target="https://www.youtube.com/embed/xrNN4ivZjAc" TargetMode="External" /><Relationship Id="rId359" Type="http://schemas.openxmlformats.org/officeDocument/2006/relationships/hyperlink" Target="https://piro.ru/upload/iblock/9f4/9f44250ee73244569e30c80f5d687913.jpg" TargetMode="External" /><Relationship Id="rId360" Type="http://schemas.openxmlformats.org/officeDocument/2006/relationships/hyperlink" Target="https://www.youtube.com/embed/CTdHXxRFTu0" TargetMode="External" /><Relationship Id="rId361" Type="http://schemas.openxmlformats.org/officeDocument/2006/relationships/hyperlink" Target="https://piro.ru/upload/iblock/838/838f5ec4f838f0b04c0fc41ee5d118dd.jpg" TargetMode="External" /><Relationship Id="rId362" Type="http://schemas.openxmlformats.org/officeDocument/2006/relationships/hyperlink" Target="https://www.youtube.com/embed/Pht1_Bc_frE" TargetMode="External" /><Relationship Id="rId363" Type="http://schemas.openxmlformats.org/officeDocument/2006/relationships/hyperlink" Target="https://piro.ru/upload/iblock/e73/e73d35a07ca655988ba0d467594dfbd3.jpg" TargetMode="External" /><Relationship Id="rId364" Type="http://schemas.openxmlformats.org/officeDocument/2006/relationships/hyperlink" Target="https://www.youtube.com/embed/v2TsvGOxffw" TargetMode="External" /><Relationship Id="rId365" Type="http://schemas.openxmlformats.org/officeDocument/2006/relationships/hyperlink" Target="https://piro.ru/upload/iblock/459/4597d32c851024835646c570647fb663.jpg" TargetMode="External" /><Relationship Id="rId366" Type="http://schemas.openxmlformats.org/officeDocument/2006/relationships/hyperlink" Target="https://www.youtube.com/embed/xdsTYOi14ac" TargetMode="External" /><Relationship Id="rId367" Type="http://schemas.openxmlformats.org/officeDocument/2006/relationships/hyperlink" Target="https://piro.ru/upload/iblock/744/5801zanah9oim0zczlyqiyp16zsj97lo.jpg" TargetMode="External" /><Relationship Id="rId368" Type="http://schemas.openxmlformats.org/officeDocument/2006/relationships/hyperlink" Target="https://www.youtube.com/embed/ZIxrs93bTGc" TargetMode="External" /><Relationship Id="rId369" Type="http://schemas.openxmlformats.org/officeDocument/2006/relationships/hyperlink" Target="https://piro.ru/upload/iblock/491/491f966105a232462afa72646cc01bb7.jpg" TargetMode="External" /><Relationship Id="rId370" Type="http://schemas.openxmlformats.org/officeDocument/2006/relationships/hyperlink" Target="https://www.youtube.com/embed/U-qLIHT5q3w" TargetMode="External" /><Relationship Id="rId371" Type="http://schemas.openxmlformats.org/officeDocument/2006/relationships/hyperlink" Target="https://piro.ru/upload/iblock/75d/75de9c562a6dfbd29084d4298506ad5f.jpg" TargetMode="External" /><Relationship Id="rId372" Type="http://schemas.openxmlformats.org/officeDocument/2006/relationships/hyperlink" Target="https://www.youtube.com/embed/Gjs9fkydUZw" TargetMode="External" /><Relationship Id="rId373" Type="http://schemas.openxmlformats.org/officeDocument/2006/relationships/hyperlink" Target="https://piro.ru/upload/iblock/a65/a65122aac4c90dca0ae24ad5161005bb.jpg" TargetMode="External" /><Relationship Id="rId374" Type="http://schemas.openxmlformats.org/officeDocument/2006/relationships/hyperlink" Target="https://www.youtube.com/embed/ERQi2WI7upI" TargetMode="External" /><Relationship Id="rId375" Type="http://schemas.openxmlformats.org/officeDocument/2006/relationships/hyperlink" Target="https://piro.ru/upload/iblock/100/1008380156c601d82d05aaa5d09e7c08.jpg" TargetMode="External" /><Relationship Id="rId376" Type="http://schemas.openxmlformats.org/officeDocument/2006/relationships/hyperlink" Target="https://www.youtube.com/embed/JFq9MbHN0AA" TargetMode="External" /><Relationship Id="rId377" Type="http://schemas.openxmlformats.org/officeDocument/2006/relationships/hyperlink" Target="https://piro.ru/upload/iblock/e00/e00bac4d0e80c3003a9d15727d81152e.jpg" TargetMode="External" /><Relationship Id="rId378" Type="http://schemas.openxmlformats.org/officeDocument/2006/relationships/hyperlink" Target="https://www.youtube.com/embed/ZeNaC9uecbs" TargetMode="External" /><Relationship Id="rId379" Type="http://schemas.openxmlformats.org/officeDocument/2006/relationships/hyperlink" Target="https://piro.ru/upload/iblock/86a/86a6d72c2a96c68eae706b55e41312de.jpg" TargetMode="External" /><Relationship Id="rId380" Type="http://schemas.openxmlformats.org/officeDocument/2006/relationships/hyperlink" Target="https://www.youtube.com/embed/zGBQKJOu1Jk" TargetMode="External" /><Relationship Id="rId381" Type="http://schemas.openxmlformats.org/officeDocument/2006/relationships/hyperlink" Target="https://piro.ru/upload/iblock/4a4/4a4740232393938e6433d6b51e0a7e13.jpg" TargetMode="External" /><Relationship Id="rId382" Type="http://schemas.openxmlformats.org/officeDocument/2006/relationships/hyperlink" Target="https://www.youtube.com/embed/FrGBTjegbLk" TargetMode="External" /><Relationship Id="rId383" Type="http://schemas.openxmlformats.org/officeDocument/2006/relationships/hyperlink" Target="https://piro.ru/upload/iblock/621/2j4rd3y16s6upb3b1mszlb1a2thucjus.jpg" TargetMode="External" /><Relationship Id="rId384" Type="http://schemas.openxmlformats.org/officeDocument/2006/relationships/hyperlink" Target="https://www.youtube.com/embed/Z5WfFvbXVes" TargetMode="External" /><Relationship Id="rId385" Type="http://schemas.openxmlformats.org/officeDocument/2006/relationships/hyperlink" Target="https://piro.ru/upload/iblock/564/5640191a5a732cc599d9f43d8a5d276f.jpg" TargetMode="External" /><Relationship Id="rId386" Type="http://schemas.openxmlformats.org/officeDocument/2006/relationships/hyperlink" Target="https://www.youtube.com/embed/Uc7jHy7HFxQ" TargetMode="External" /><Relationship Id="rId387" Type="http://schemas.openxmlformats.org/officeDocument/2006/relationships/hyperlink" Target="https://piro.ru/upload/iblock/1ae/okklnw6bp8eoa94ni6792aq83eprf8qu.jpg" TargetMode="External" /><Relationship Id="rId388" Type="http://schemas.openxmlformats.org/officeDocument/2006/relationships/hyperlink" Target="https://www.youtube.com/embed/jc43gp9TiRI" TargetMode="External" /><Relationship Id="rId389" Type="http://schemas.openxmlformats.org/officeDocument/2006/relationships/hyperlink" Target="https://piro.ru/upload/iblock/919/91979c04983836c0599ba2967a0c6592.jpg" TargetMode="External" /><Relationship Id="rId390" Type="http://schemas.openxmlformats.org/officeDocument/2006/relationships/hyperlink" Target="https://www.youtube.com/embed/REoy6UWcN4E" TargetMode="External" /><Relationship Id="rId391" Type="http://schemas.openxmlformats.org/officeDocument/2006/relationships/hyperlink" Target="https://piro.ru/upload/iblock/0ce/eom17rp4c78efbzs07e63y13ll66ssh5.jpg" TargetMode="External" /><Relationship Id="rId392" Type="http://schemas.openxmlformats.org/officeDocument/2006/relationships/hyperlink" Target="https://www.youtube.com/embed/I8SYeYRES4k" TargetMode="External" /><Relationship Id="rId393" Type="http://schemas.openxmlformats.org/officeDocument/2006/relationships/hyperlink" Target="https://piro.ru/upload/iblock/3e0/uv28sjng4wn6uukzgt5gb83l0vra2sne.jpg" TargetMode="External" /><Relationship Id="rId394" Type="http://schemas.openxmlformats.org/officeDocument/2006/relationships/hyperlink" Target="https://www.youtube.com/embed/DoaqhZa74Gg" TargetMode="External" /><Relationship Id="rId395" Type="http://schemas.openxmlformats.org/officeDocument/2006/relationships/hyperlink" Target="https://piro.ru/upload/iblock/19b/19b8788ee60318eabda9bdb381304d05.jpg" TargetMode="External" /><Relationship Id="rId396" Type="http://schemas.openxmlformats.org/officeDocument/2006/relationships/hyperlink" Target="https://www.youtube.com/embed/jHuCUaQcXfQ" TargetMode="External" /><Relationship Id="rId397" Type="http://schemas.openxmlformats.org/officeDocument/2006/relationships/hyperlink" Target="https://piro.ru/upload/iblock/7b6/7b68a912863e547836ebefbfcde567b2.jpg" TargetMode="External" /><Relationship Id="rId398" Type="http://schemas.openxmlformats.org/officeDocument/2006/relationships/hyperlink" Target="https://www.youtube.com/embed/wuX2PFG2L-c" TargetMode="External" /><Relationship Id="rId399" Type="http://schemas.openxmlformats.org/officeDocument/2006/relationships/hyperlink" Target="https://piro.ru/upload/iblock/ba2/ba2944fe81aa7cc227e06e619a54f2b6.jpg" TargetMode="External" /><Relationship Id="rId400" Type="http://schemas.openxmlformats.org/officeDocument/2006/relationships/hyperlink" Target="https://www.youtube.com/embed/cXxyXBwWmgE" TargetMode="External" /><Relationship Id="rId401" Type="http://schemas.openxmlformats.org/officeDocument/2006/relationships/hyperlink" Target="https://piro.ru/upload/iblock/322/fj5ho1lb5drbgiq4qjte9aj4kb4b9de6.jpg" TargetMode="External" /><Relationship Id="rId402" Type="http://schemas.openxmlformats.org/officeDocument/2006/relationships/hyperlink" Target="https://www.youtube.com/embed/JWylZgfcbEo" TargetMode="External" /><Relationship Id="rId403" Type="http://schemas.openxmlformats.org/officeDocument/2006/relationships/hyperlink" Target="https://piro.ru/upload/iblock/2d2/2d2b87a3316d006eae04de1805e8556d.jpg" TargetMode="External" /><Relationship Id="rId404" Type="http://schemas.openxmlformats.org/officeDocument/2006/relationships/hyperlink" Target="https://www.youtube.com/embed/Ngt8H7yZclQ" TargetMode="External" /><Relationship Id="rId405" Type="http://schemas.openxmlformats.org/officeDocument/2006/relationships/hyperlink" Target="https://piro.ru/upload/iblock/985/b3zrvkeoz7ljfdk20v3l5fa9g0ko636y.jpg" TargetMode="External" /><Relationship Id="rId406" Type="http://schemas.openxmlformats.org/officeDocument/2006/relationships/hyperlink" Target="https://www.youtube.com/embed/qs2_AwrFBcs" TargetMode="External" /><Relationship Id="rId407" Type="http://schemas.openxmlformats.org/officeDocument/2006/relationships/hyperlink" Target="https://piro.ru/upload/iblock/5a7/d8amb7u9d1u2tr921jx5p76a67yhzw82.jpg" TargetMode="External" /><Relationship Id="rId408" Type="http://schemas.openxmlformats.org/officeDocument/2006/relationships/hyperlink" Target="https://www.youtube.com/embed/7tm96q9KbkE" TargetMode="External" /><Relationship Id="rId409" Type="http://schemas.openxmlformats.org/officeDocument/2006/relationships/hyperlink" Target="https://piro.ru/upload/iblock/613/5h3w1ax7pr0tnmt96v2ez35ifcxdrmib.jpg" TargetMode="External" /><Relationship Id="rId410" Type="http://schemas.openxmlformats.org/officeDocument/2006/relationships/hyperlink" Target="https://www.youtube.com/embed/ntR2pGg_MTA" TargetMode="External" /><Relationship Id="rId411" Type="http://schemas.openxmlformats.org/officeDocument/2006/relationships/hyperlink" Target="https://piro.ru/upload/iblock/3f8/qbvmzz1cau07lhtjekb2443wfg8bqw3g.jpg" TargetMode="External" /><Relationship Id="rId412" Type="http://schemas.openxmlformats.org/officeDocument/2006/relationships/hyperlink" Target="https://www.youtube.com/embed/VCMacvzRInY" TargetMode="External" /><Relationship Id="rId413" Type="http://schemas.openxmlformats.org/officeDocument/2006/relationships/hyperlink" Target="https://piro.ru/upload/iblock/030/u0gw2h1jmt773l18l84qa8qb4aak1iz1.jpg" TargetMode="External" /><Relationship Id="rId414" Type="http://schemas.openxmlformats.org/officeDocument/2006/relationships/hyperlink" Target="https://www.youtube.com/embed/1I8YX3jLojY" TargetMode="External" /><Relationship Id="rId415" Type="http://schemas.openxmlformats.org/officeDocument/2006/relationships/hyperlink" Target="https://piro.ru/upload/iblock/8f6/ev1bmmexi1pygcjnsk911jgweeygxjwr.jpg" TargetMode="External" /><Relationship Id="rId416" Type="http://schemas.openxmlformats.org/officeDocument/2006/relationships/hyperlink" Target="https://www.youtube.com/embed/34fctt9imY0" TargetMode="External" /><Relationship Id="rId417" Type="http://schemas.openxmlformats.org/officeDocument/2006/relationships/hyperlink" Target="https://piro.ru/upload/iblock/8ca/uk3cnh3v38fqdgsyupgzx75zyslocpqr.jpg" TargetMode="External" /><Relationship Id="rId418" Type="http://schemas.openxmlformats.org/officeDocument/2006/relationships/hyperlink" Target="https://www.youtube.com/embed/TU5lf-4woUQ" TargetMode="External" /><Relationship Id="rId419" Type="http://schemas.openxmlformats.org/officeDocument/2006/relationships/hyperlink" Target="https://piro.ru/upload/iblock/fe1/fe1c6a8d6d766ae063388ca9995f472f.jpg" TargetMode="External" /><Relationship Id="rId420" Type="http://schemas.openxmlformats.org/officeDocument/2006/relationships/hyperlink" Target="https://www.youtube.com/embed/-6GpPx_xIJw" TargetMode="External" /><Relationship Id="rId421" Type="http://schemas.openxmlformats.org/officeDocument/2006/relationships/hyperlink" Target="https://piro.ru/upload/iblock/538/53897cf4c81a5afb5031f8fb5f480ef2.jpg" TargetMode="External" /><Relationship Id="rId422" Type="http://schemas.openxmlformats.org/officeDocument/2006/relationships/hyperlink" Target="https://www.youtube.com/embed/gtHvaEI4OrE" TargetMode="External" /><Relationship Id="rId423" Type="http://schemas.openxmlformats.org/officeDocument/2006/relationships/hyperlink" Target="https://piro.ru/upload/iblock/0c1/0c149b873fea539a24f5e475c2806aba.jpg" TargetMode="External" /><Relationship Id="rId424" Type="http://schemas.openxmlformats.org/officeDocument/2006/relationships/hyperlink" Target="https://www.youtube.com/embed/VRfPHpGAPIU" TargetMode="External" /><Relationship Id="rId425" Type="http://schemas.openxmlformats.org/officeDocument/2006/relationships/hyperlink" Target="https://piro.ru/upload/iblock/9ca/00xrw9zze47cuuppg5zfio291shtzvis.jpg" TargetMode="External" /><Relationship Id="rId426" Type="http://schemas.openxmlformats.org/officeDocument/2006/relationships/hyperlink" Target="https://www.youtube.com/embed/qUJYap4Gh_A" TargetMode="External" /><Relationship Id="rId427" Type="http://schemas.openxmlformats.org/officeDocument/2006/relationships/hyperlink" Target="https://piro.ru/upload/iblock/103/0kgiyw3oi1vmzsp9rqwgwdrqljm8gns2.jpg" TargetMode="External" /><Relationship Id="rId428" Type="http://schemas.openxmlformats.org/officeDocument/2006/relationships/hyperlink" Target="https://www.youtube.com/embed/HIhAdG0Msfw" TargetMode="External" /><Relationship Id="rId429" Type="http://schemas.openxmlformats.org/officeDocument/2006/relationships/hyperlink" Target="https://piro.ru/upload/iblock/412/6438ivbhxjd21cy2pii795lt1rlsvt4a.jpg" TargetMode="External" /><Relationship Id="rId430" Type="http://schemas.openxmlformats.org/officeDocument/2006/relationships/hyperlink" Target="https://www.youtube.com/embed/3Qr2mcUFg_4" TargetMode="External" /><Relationship Id="rId431" Type="http://schemas.openxmlformats.org/officeDocument/2006/relationships/hyperlink" Target="https://piro.ru/upload/iblock/599/599cd6acd3460d989e742910c260d8cb.jpg" TargetMode="External" /><Relationship Id="rId432" Type="http://schemas.openxmlformats.org/officeDocument/2006/relationships/hyperlink" Target="https://www.youtube.com/embed/PtDslT4y7c8" TargetMode="External" /><Relationship Id="rId433" Type="http://schemas.openxmlformats.org/officeDocument/2006/relationships/hyperlink" Target="https://piro.ru/upload/iblock/f53/l81n86s4we2o6ivo9fnoret57hg478cm.jpg" TargetMode="External" /><Relationship Id="rId434" Type="http://schemas.openxmlformats.org/officeDocument/2006/relationships/hyperlink" Target="https://www.youtube.com/embed/j-7LDKpIprY" TargetMode="External" /><Relationship Id="rId435" Type="http://schemas.openxmlformats.org/officeDocument/2006/relationships/hyperlink" Target="https://piro.ru/upload/iblock/dfd/manwjq5f17vow9gmwwks84xki31u3epq.jpg" TargetMode="External" /><Relationship Id="rId436" Type="http://schemas.openxmlformats.org/officeDocument/2006/relationships/hyperlink" Target="https://www.youtube.com/embed/f3vtPiYaB9M" TargetMode="External" /><Relationship Id="rId437" Type="http://schemas.openxmlformats.org/officeDocument/2006/relationships/hyperlink" Target="https://piro.ru/upload/iblock/06a/z03igqqj2p8ww8nw37on6ygc9rgugexn.jpg" TargetMode="External" /><Relationship Id="rId438" Type="http://schemas.openxmlformats.org/officeDocument/2006/relationships/hyperlink" Target="https://www.youtube.com/embed/O8MeNJceVVg" TargetMode="External" /><Relationship Id="rId439" Type="http://schemas.openxmlformats.org/officeDocument/2006/relationships/hyperlink" Target="https://piro.ru/upload/iblock/808/80841855d54446a92bbedfbe01e5bfdd.jpg" TargetMode="External" /><Relationship Id="rId440" Type="http://schemas.openxmlformats.org/officeDocument/2006/relationships/hyperlink" Target="https://www.youtube.com/embed/qJXmnIzTKNA" TargetMode="External" /><Relationship Id="rId441" Type="http://schemas.openxmlformats.org/officeDocument/2006/relationships/hyperlink" Target="https://piro.ru/upload/iblock/ae8/id2e7u71kxr22ddqp7qwxvoho6vg9l4e.jpg" TargetMode="External" /><Relationship Id="rId442" Type="http://schemas.openxmlformats.org/officeDocument/2006/relationships/hyperlink" Target="https://www.youtube.com/embed/5cT3Ohvp6ig" TargetMode="External" /><Relationship Id="rId443" Type="http://schemas.openxmlformats.org/officeDocument/2006/relationships/hyperlink" Target="https://piro.ru/upload/iblock/2c2/2c246c21cb9f5049f5ab8a50df7f02d6.jpg" TargetMode="External" /><Relationship Id="rId444" Type="http://schemas.openxmlformats.org/officeDocument/2006/relationships/hyperlink" Target="https://www.youtube.com/embed/WEmkvJIQQRM" TargetMode="External" /><Relationship Id="rId445" Type="http://schemas.openxmlformats.org/officeDocument/2006/relationships/hyperlink" Target="https://piro.ru/upload/iblock/3bf/3bff33bc368623daf4305cc0a1e7896f.jpg" TargetMode="External" /><Relationship Id="rId446" Type="http://schemas.openxmlformats.org/officeDocument/2006/relationships/hyperlink" Target="https://www.youtube.com/embed/QU3WzNM2t3o" TargetMode="External" /><Relationship Id="rId447" Type="http://schemas.openxmlformats.org/officeDocument/2006/relationships/hyperlink" Target="https://piro.ru/upload/iblock/634/81xdujkmvr34xaeth5ahvm6v6pnlckad.jpg" TargetMode="External" /><Relationship Id="rId448" Type="http://schemas.openxmlformats.org/officeDocument/2006/relationships/hyperlink" Target="https://www.youtube.com/embed/FTSgxuLlV4Q" TargetMode="External" /><Relationship Id="rId449" Type="http://schemas.openxmlformats.org/officeDocument/2006/relationships/hyperlink" Target="https://piro.ru/upload/iblock/6a7/6a77007a557218af8e2c487d5fcd6c84.jpg" TargetMode="External" /><Relationship Id="rId450" Type="http://schemas.openxmlformats.org/officeDocument/2006/relationships/hyperlink" Target="https://www.youtube.com/embed/2Vwf0bGbDSg" TargetMode="External" /><Relationship Id="rId451" Type="http://schemas.openxmlformats.org/officeDocument/2006/relationships/hyperlink" Target="https://piro.ru/upload/iblock/9c2/9c2bdecb0e7b64852c766092bbe35531.jpg" TargetMode="External" /><Relationship Id="rId452" Type="http://schemas.openxmlformats.org/officeDocument/2006/relationships/hyperlink" Target="https://www.youtube.com/embed/KC0blwZDhsE" TargetMode="External" /><Relationship Id="rId453" Type="http://schemas.openxmlformats.org/officeDocument/2006/relationships/hyperlink" Target="https://piro.ru/upload/iblock/704/kp6abilc044dht6yzp25wslo3vi0qq3o.jpg" TargetMode="External" /><Relationship Id="rId454" Type="http://schemas.openxmlformats.org/officeDocument/2006/relationships/hyperlink" Target="https://www.youtube.com/embed/0_K2tHdDFmY" TargetMode="External" /><Relationship Id="rId455" Type="http://schemas.openxmlformats.org/officeDocument/2006/relationships/hyperlink" Target="https://piro.ru/upload/iblock/4b7/jmcy9edrsonts5itnzj420u8nsdtfxr1.jpg" TargetMode="External" /><Relationship Id="rId456" Type="http://schemas.openxmlformats.org/officeDocument/2006/relationships/hyperlink" Target="https://www.youtube.com/embed/pZ1C8u72uR0" TargetMode="External" /><Relationship Id="rId457" Type="http://schemas.openxmlformats.org/officeDocument/2006/relationships/hyperlink" Target="https://piro.ru/upload/iblock/4d2/4d21df6cee26cfb7c05c8f23eb88fc85.jpg" TargetMode="External" /><Relationship Id="rId458" Type="http://schemas.openxmlformats.org/officeDocument/2006/relationships/hyperlink" Target="https://www.youtube.com/embed/Lfo4IIkZkJs" TargetMode="External" /><Relationship Id="rId459" Type="http://schemas.openxmlformats.org/officeDocument/2006/relationships/hyperlink" Target="https://piro.ru/upload/iblock/b1b/b1bd9b673799a768185327e121f4db1d.jpg" TargetMode="External" /><Relationship Id="rId460" Type="http://schemas.openxmlformats.org/officeDocument/2006/relationships/hyperlink" Target="https://www.youtube.com/embed/iiK3bqxvRQY" TargetMode="External" /><Relationship Id="rId461" Type="http://schemas.openxmlformats.org/officeDocument/2006/relationships/hyperlink" Target="https://piro.ru/upload/iblock/ecb/ecbf78b3a358f3be3d1c3ec2ce5f3c8d.jpg" TargetMode="External" /><Relationship Id="rId462" Type="http://schemas.openxmlformats.org/officeDocument/2006/relationships/hyperlink" Target="https://www.youtube.com/embed/_6DgmInfXKA" TargetMode="External" /><Relationship Id="rId463" Type="http://schemas.openxmlformats.org/officeDocument/2006/relationships/hyperlink" Target="https://piro.ru/upload/iblock/7f9/hjczpk0trttlu0841drqhlmls8ybyb3q.jpg" TargetMode="External" /><Relationship Id="rId464" Type="http://schemas.openxmlformats.org/officeDocument/2006/relationships/hyperlink" Target="https://www.youtube.com/embed/2dosx2Vm5FQ" TargetMode="External" /><Relationship Id="rId465" Type="http://schemas.openxmlformats.org/officeDocument/2006/relationships/hyperlink" Target="https://piro.ru/upload/iblock/1c0/1c02cd3edddb112b5f6f1aa1e6c2463f.jpg" TargetMode="External" /><Relationship Id="rId466" Type="http://schemas.openxmlformats.org/officeDocument/2006/relationships/hyperlink" Target="https://www.youtube.com/embed/j8gh22oJqfM" TargetMode="External" /><Relationship Id="rId467" Type="http://schemas.openxmlformats.org/officeDocument/2006/relationships/hyperlink" Target="https://piro.ru/upload/iblock/44a/1c683altdidq3nk41r81hiryuthtfcry.jpg" TargetMode="External" /><Relationship Id="rId468" Type="http://schemas.openxmlformats.org/officeDocument/2006/relationships/hyperlink" Target="https://www.youtube.com/embed/HiuloHo97p8" TargetMode="External" /><Relationship Id="rId469" Type="http://schemas.openxmlformats.org/officeDocument/2006/relationships/hyperlink" Target="https://piro.ru/upload/iblock/6a5/wcjfgqc2qeanp62yv5asaizgt5mdnlcx.jpg" TargetMode="External" /><Relationship Id="rId470" Type="http://schemas.openxmlformats.org/officeDocument/2006/relationships/hyperlink" Target="https://www.youtube.com/embed/0mfopgZB-SI" TargetMode="External" /><Relationship Id="rId471" Type="http://schemas.openxmlformats.org/officeDocument/2006/relationships/hyperlink" Target="https://piro.ru/upload/iblock/deb/deb9839c562d9391ca2065d827ab52eb.jpg" TargetMode="External" /><Relationship Id="rId472" Type="http://schemas.openxmlformats.org/officeDocument/2006/relationships/hyperlink" Target="https://www.youtube.com/embed/WZD8e2Ue_Vw" TargetMode="External" /><Relationship Id="rId473" Type="http://schemas.openxmlformats.org/officeDocument/2006/relationships/hyperlink" Target="https://piro.ru/upload/iblock/ccb/jcmr7j8ygtn4o1ag409mgo435s9ehaju.jpg" TargetMode="External" /><Relationship Id="rId474" Type="http://schemas.openxmlformats.org/officeDocument/2006/relationships/hyperlink" Target="https://www.youtube.com/embed/bMqL2ul6j8s" TargetMode="External" /><Relationship Id="rId475" Type="http://schemas.openxmlformats.org/officeDocument/2006/relationships/hyperlink" Target="https://piro.ru/upload/iblock/e34/e345b392baec1b6881628c1bbdfa687b.jpg" TargetMode="External" /><Relationship Id="rId476" Type="http://schemas.openxmlformats.org/officeDocument/2006/relationships/hyperlink" Target="https://www.youtube.com/embed/-Fl5EEXd_-E" TargetMode="External" /><Relationship Id="rId477" Type="http://schemas.openxmlformats.org/officeDocument/2006/relationships/hyperlink" Target="https://piro.ru/upload/iblock/a0b/a0b626a478542cd163b6622e0c3aaa11.jpg" TargetMode="External" /><Relationship Id="rId478" Type="http://schemas.openxmlformats.org/officeDocument/2006/relationships/hyperlink" Target="https://www.youtube.com/embed/tTuZzBvhrCI" TargetMode="External" /><Relationship Id="rId479" Type="http://schemas.openxmlformats.org/officeDocument/2006/relationships/hyperlink" Target="https://piro.ru/upload/iblock/46b/d3b0kff1e7fkrzobj4ls2cloqn718tby.jpg" TargetMode="External" /><Relationship Id="rId480" Type="http://schemas.openxmlformats.org/officeDocument/2006/relationships/hyperlink" Target="https://www.youtube.com/embed/UReW6A8ekXA" TargetMode="External" /><Relationship Id="rId481" Type="http://schemas.openxmlformats.org/officeDocument/2006/relationships/hyperlink" Target="https://piro.ru/upload/iblock/edb/edbff98937a15de2e0dd2760ac42baaf.jpg" TargetMode="External" /><Relationship Id="rId482" Type="http://schemas.openxmlformats.org/officeDocument/2006/relationships/hyperlink" Target="https://www.youtube.com/embed/Dc3uYnUJoeA" TargetMode="External" /><Relationship Id="rId483" Type="http://schemas.openxmlformats.org/officeDocument/2006/relationships/hyperlink" Target="https://piro.ru/upload/iblock/8ff/8ff018aac5e8ec09a960fdcf043bb511.jpg" TargetMode="External" /><Relationship Id="rId484" Type="http://schemas.openxmlformats.org/officeDocument/2006/relationships/hyperlink" Target="https://www.youtube.com/embed/rER-vt6Exu4" TargetMode="External" /><Relationship Id="rId485" Type="http://schemas.openxmlformats.org/officeDocument/2006/relationships/hyperlink" Target="https://piro.ru/upload/iblock/898/898c9c5eb4c7b4c3b7324ed33c71088f.jpg" TargetMode="External" /><Relationship Id="rId486" Type="http://schemas.openxmlformats.org/officeDocument/2006/relationships/hyperlink" Target="https://www.youtube.com/embed/L5jXTNQXKcI" TargetMode="External" /><Relationship Id="rId487" Type="http://schemas.openxmlformats.org/officeDocument/2006/relationships/hyperlink" Target="https://piro.ru/upload/iblock/42c/mw4ur621dv1z3qye87vd2sfh4wy4a2gu.jpg" TargetMode="External" /><Relationship Id="rId488" Type="http://schemas.openxmlformats.org/officeDocument/2006/relationships/hyperlink" Target="https://www.youtube.com/embed/bVM5_Uu6KtQ" TargetMode="External" /><Relationship Id="rId489" Type="http://schemas.openxmlformats.org/officeDocument/2006/relationships/hyperlink" Target="https://piro.ru/upload/iblock/8eb/8eb07c242f6074b5b7b265de2f558b93.jpg" TargetMode="External" /><Relationship Id="rId490" Type="http://schemas.openxmlformats.org/officeDocument/2006/relationships/hyperlink" Target="https://www.youtube.com/embed/gd7b1NMiMHs" TargetMode="External" /><Relationship Id="rId491" Type="http://schemas.openxmlformats.org/officeDocument/2006/relationships/hyperlink" Target="https://piro.ru/upload/iblock/1fc/p0s04bmj8k1ky3oieyzyscvcdz86fa81.jpg" TargetMode="External" /><Relationship Id="rId492" Type="http://schemas.openxmlformats.org/officeDocument/2006/relationships/hyperlink" Target="https://www.youtube.com/embed/JqXj1xX78pM" TargetMode="External" /><Relationship Id="rId493" Type="http://schemas.openxmlformats.org/officeDocument/2006/relationships/hyperlink" Target="https://piro.ru/upload/iblock/6d6/6bcbtim3y0wltqok0ykx0e13tx1cdh3z.jpg" TargetMode="External" /><Relationship Id="rId494" Type="http://schemas.openxmlformats.org/officeDocument/2006/relationships/hyperlink" Target="https://www.youtube.com/embed/xC3a57rqQkY" TargetMode="External" /><Relationship Id="rId495" Type="http://schemas.openxmlformats.org/officeDocument/2006/relationships/hyperlink" Target="https://piro.ru/upload/iblock/8a9/8a9590c804a2077f7fc5fb4a6fcd0ee2.jpg" TargetMode="External" /><Relationship Id="rId496" Type="http://schemas.openxmlformats.org/officeDocument/2006/relationships/hyperlink" Target="https://www.youtube.com/embed/1PsTtMRIEXU" TargetMode="External" /><Relationship Id="rId497" Type="http://schemas.openxmlformats.org/officeDocument/2006/relationships/hyperlink" Target="https://piro.ru/upload/iblock/ca6/ca62230aabc1cf7f767c759d3b7ce49c.jpg" TargetMode="External" /><Relationship Id="rId498" Type="http://schemas.openxmlformats.org/officeDocument/2006/relationships/hyperlink" Target="https://www.youtube.com/embed/HLOCUAI-g5I" TargetMode="External" /><Relationship Id="rId499" Type="http://schemas.openxmlformats.org/officeDocument/2006/relationships/hyperlink" Target="https://piro.ru/upload/iblock/f7f/f7f84c3daae1b5f6c08589a87f0368c9.jpg" TargetMode="External" /><Relationship Id="rId500" Type="http://schemas.openxmlformats.org/officeDocument/2006/relationships/hyperlink" Target="https://www.youtube.com/embed/9bPo05wdrPA" TargetMode="External" /><Relationship Id="rId501" Type="http://schemas.openxmlformats.org/officeDocument/2006/relationships/hyperlink" Target="https://piro.ru/upload/iblock/5eb/5eb4f087648e0938db1bdfc892f80553.jpg" TargetMode="External" /><Relationship Id="rId502" Type="http://schemas.openxmlformats.org/officeDocument/2006/relationships/hyperlink" Target="https://www.youtube.com/embed/JCYgPAjts-o" TargetMode="External" /><Relationship Id="rId503" Type="http://schemas.openxmlformats.org/officeDocument/2006/relationships/hyperlink" Target="https://piro.ru/upload/iblock/e54/e541b16f6279d71d8fc311fa5d113cfa.jpg" TargetMode="External" /><Relationship Id="rId504" Type="http://schemas.openxmlformats.org/officeDocument/2006/relationships/hyperlink" Target="https://www.youtube.com/embed/yCAb0ZFb5N4" TargetMode="External" /><Relationship Id="rId505" Type="http://schemas.openxmlformats.org/officeDocument/2006/relationships/hyperlink" Target="https://piro.ru/upload/iblock/b0c/pmus70f2xglr3i2ua9pt15wkys6wrs71.jpg" TargetMode="External" /><Relationship Id="rId506" Type="http://schemas.openxmlformats.org/officeDocument/2006/relationships/hyperlink" Target="https://www.youtube.com/embed/4-bKimZcFnU" TargetMode="External" /><Relationship Id="rId507" Type="http://schemas.openxmlformats.org/officeDocument/2006/relationships/hyperlink" Target="https://piro.ru/upload/iblock/efe/efe8dee0e5d57a5f6237c1d72ff60ef4.jpg" TargetMode="External" /><Relationship Id="rId508" Type="http://schemas.openxmlformats.org/officeDocument/2006/relationships/hyperlink" Target="https://www.youtube.com/embed/4ow5Xa0sNdQ" TargetMode="External" /><Relationship Id="rId509" Type="http://schemas.openxmlformats.org/officeDocument/2006/relationships/hyperlink" Target="https://piro.ru/upload/iblock/7d5/7d5dfcaab9fb305d0611c8df50c24146.jpg" TargetMode="External" /><Relationship Id="rId510" Type="http://schemas.openxmlformats.org/officeDocument/2006/relationships/hyperlink" Target="https://www.youtube.com/embed/tdqcDv17tPA" TargetMode="External" /><Relationship Id="rId511" Type="http://schemas.openxmlformats.org/officeDocument/2006/relationships/hyperlink" Target="https://piro.ru/upload/iblock/ad2/1a0j3qu9u9oph1aqdyftk0laat836z7j.jpg" TargetMode="External" /><Relationship Id="rId512" Type="http://schemas.openxmlformats.org/officeDocument/2006/relationships/hyperlink" Target="https://www.youtube.com/embed/CTjXn_gq6Eo" TargetMode="External" /><Relationship Id="rId513" Type="http://schemas.openxmlformats.org/officeDocument/2006/relationships/hyperlink" Target="https://piro.ru/upload/iblock/023/jy57u4k9r4e55xr7t0qr7vkc6k7icfjj.jpg" TargetMode="External" /><Relationship Id="rId514" Type="http://schemas.openxmlformats.org/officeDocument/2006/relationships/hyperlink" Target="https://www.youtube.com/embed/_PM6XLYh7yQ" TargetMode="External" /><Relationship Id="rId515" Type="http://schemas.openxmlformats.org/officeDocument/2006/relationships/hyperlink" Target="https://piro.ru/upload/iblock/eb6/1cjf3bnpdk2tlpkt6kpzi16cv7hpc1q1.jpg" TargetMode="External" /><Relationship Id="rId516" Type="http://schemas.openxmlformats.org/officeDocument/2006/relationships/hyperlink" Target="https://www.youtube.com/embed/NKfsf-YW07w" TargetMode="External" /><Relationship Id="rId517" Type="http://schemas.openxmlformats.org/officeDocument/2006/relationships/hyperlink" Target="https://piro.ru/upload/iblock/4cb/4cb546def483ba632ec8878025cab74e.jpg" TargetMode="External" /><Relationship Id="rId518" Type="http://schemas.openxmlformats.org/officeDocument/2006/relationships/hyperlink" Target="https://www.youtube.com/embed/JgqCjx6tO4s" TargetMode="External" /><Relationship Id="rId519" Type="http://schemas.openxmlformats.org/officeDocument/2006/relationships/hyperlink" Target="https://piro.ru/upload/iblock/d63/d631255936c247c20fcd6ed68c9d72cc.jpg" TargetMode="External" /><Relationship Id="rId520" Type="http://schemas.openxmlformats.org/officeDocument/2006/relationships/hyperlink" Target="https://www.youtube.com/embed/6wbydRkYmdA" TargetMode="External" /><Relationship Id="rId521" Type="http://schemas.openxmlformats.org/officeDocument/2006/relationships/hyperlink" Target="https://piro.ru/upload/iblock/359/aazwgo1afnvv2to10x1pnadfkqyfbgdf.jpg" TargetMode="External" /><Relationship Id="rId522" Type="http://schemas.openxmlformats.org/officeDocument/2006/relationships/hyperlink" Target="https://www.youtube.com/embed/1ssIpE8hK3M" TargetMode="External" /><Relationship Id="rId523" Type="http://schemas.openxmlformats.org/officeDocument/2006/relationships/hyperlink" Target="https://piro.ru/upload/iblock/f93/f938beaab9f5b6f7c25acd0d5430306b.jpg" TargetMode="External" /><Relationship Id="rId524" Type="http://schemas.openxmlformats.org/officeDocument/2006/relationships/hyperlink" Target="https://www.youtube.com/embed/8SiFz0P5Frg" TargetMode="External" /><Relationship Id="rId525" Type="http://schemas.openxmlformats.org/officeDocument/2006/relationships/hyperlink" Target="https://piro.ru/upload/iblock/cc9/bryiizuzhv227rmududlco77jzp64rm4.jpg" TargetMode="External" /><Relationship Id="rId526" Type="http://schemas.openxmlformats.org/officeDocument/2006/relationships/hyperlink" Target="https://www.youtube.com/embed/AXBGjSmhN4E" TargetMode="External" /><Relationship Id="rId527" Type="http://schemas.openxmlformats.org/officeDocument/2006/relationships/hyperlink" Target="https://piro.ru/upload/iblock/700/700f5db4109b5ad0ffa7bf610a05b9db.jpg" TargetMode="External" /><Relationship Id="rId528" Type="http://schemas.openxmlformats.org/officeDocument/2006/relationships/hyperlink" Target="https://www.youtube.com/embed/doKPHWdZs5o" TargetMode="External" /><Relationship Id="rId529" Type="http://schemas.openxmlformats.org/officeDocument/2006/relationships/hyperlink" Target="https://piro.ru/upload/iblock/3c2/3c2ca3d4b0edc90cbb4fea40a75b0fcc.jpg" TargetMode="External" /><Relationship Id="rId530" Type="http://schemas.openxmlformats.org/officeDocument/2006/relationships/hyperlink" Target="https://www.youtube.com/embed/F0dc9of9e3s" TargetMode="External" /><Relationship Id="rId531" Type="http://schemas.openxmlformats.org/officeDocument/2006/relationships/hyperlink" Target="https://piro.ru/upload/iblock/0c1/0c174c1cce402a450786e4bcded69ee2.jpg" TargetMode="External" /><Relationship Id="rId532" Type="http://schemas.openxmlformats.org/officeDocument/2006/relationships/hyperlink" Target="https://www.youtube.com/embed/P2GBII9rWkI" TargetMode="External" /><Relationship Id="rId533" Type="http://schemas.openxmlformats.org/officeDocument/2006/relationships/hyperlink" Target="https://piro.ru/upload/iblock/158/1581ae02164c32d0089cb3ecefb791c4.png" TargetMode="External" /><Relationship Id="rId534" Type="http://schemas.openxmlformats.org/officeDocument/2006/relationships/hyperlink" Target="https://www.youtube.com/embed/upEofByxBXo" TargetMode="External" /><Relationship Id="rId535" Type="http://schemas.openxmlformats.org/officeDocument/2006/relationships/hyperlink" Target="https://piro.ru/upload/iblock/a23/a23a282623ceafb824c1365f63414523.jpg" TargetMode="External" /><Relationship Id="rId536" Type="http://schemas.openxmlformats.org/officeDocument/2006/relationships/hyperlink" Target="https://www.youtube.com/embed/IpG5S_QQEpc" TargetMode="External" /><Relationship Id="rId537" Type="http://schemas.openxmlformats.org/officeDocument/2006/relationships/hyperlink" Target="https://piro.ru/upload/iblock/bb1/28hx3bmqbe5ohy6bi2g27iqenzccjkir.jpg" TargetMode="External" /><Relationship Id="rId538" Type="http://schemas.openxmlformats.org/officeDocument/2006/relationships/hyperlink" Target="https://www.youtube.com/embed/abdjhchPp_A" TargetMode="External" /><Relationship Id="rId539" Type="http://schemas.openxmlformats.org/officeDocument/2006/relationships/hyperlink" Target="https://piro.ru/upload/iblock/fbb/fbb3837d7f9af333da6f3d5eb8bdd789.jpg" TargetMode="External" /><Relationship Id="rId540" Type="http://schemas.openxmlformats.org/officeDocument/2006/relationships/hyperlink" Target="https://www.youtube.com/embed/Rrf31vqxWNk" TargetMode="External" /><Relationship Id="rId541" Type="http://schemas.openxmlformats.org/officeDocument/2006/relationships/hyperlink" Target="https://piro.ru/upload/iblock/c04/c04279daa1f429957001d1807c6f7c63.jpg" TargetMode="External" /><Relationship Id="rId542" Type="http://schemas.openxmlformats.org/officeDocument/2006/relationships/hyperlink" Target="https://www.youtube.com/embed/tpQUtAZLR3o" TargetMode="External" /><Relationship Id="rId543" Type="http://schemas.openxmlformats.org/officeDocument/2006/relationships/hyperlink" Target="https://piro.ru/upload/iblock/f6e/uamfddzk9w7vgssch2czd6d066ftvfao.jpg" TargetMode="External" /><Relationship Id="rId544" Type="http://schemas.openxmlformats.org/officeDocument/2006/relationships/hyperlink" Target="https://www.youtube.com/embed/KScrNJgR4IM" TargetMode="External" /><Relationship Id="rId545" Type="http://schemas.openxmlformats.org/officeDocument/2006/relationships/hyperlink" Target="https://piro.ru/upload/iblock/9f1/wmx4vc6x26z19a5dzbzqhswxi0slz7c2.jpg" TargetMode="External" /><Relationship Id="rId546" Type="http://schemas.openxmlformats.org/officeDocument/2006/relationships/hyperlink" Target="https://www.youtube.com/embed/Ss_vhuKO_S4" TargetMode="External" /><Relationship Id="rId547" Type="http://schemas.openxmlformats.org/officeDocument/2006/relationships/hyperlink" Target="https://piro.ru/upload/iblock/6f4/6f494834faa241507b3e306ccc61cc41.jpg" TargetMode="External" /><Relationship Id="rId548" Type="http://schemas.openxmlformats.org/officeDocument/2006/relationships/hyperlink" Target="https://www.youtube.com/embed/fQADIwXr4kg" TargetMode="External" /><Relationship Id="rId549" Type="http://schemas.openxmlformats.org/officeDocument/2006/relationships/hyperlink" Target="https://piro.ru/upload/iblock/a51/a51fc01c8fb6aa505dc126f20ff1e23a.jpg" TargetMode="External" /><Relationship Id="rId550" Type="http://schemas.openxmlformats.org/officeDocument/2006/relationships/hyperlink" Target="https://www.youtube.com/embed/etmo26vousI" TargetMode="External" /><Relationship Id="rId551" Type="http://schemas.openxmlformats.org/officeDocument/2006/relationships/hyperlink" Target="https://piro.ru/upload/iblock/3de/44xrwniehuak7pw02xbhkbc4wsuv679w.jpg" TargetMode="External" /><Relationship Id="rId552" Type="http://schemas.openxmlformats.org/officeDocument/2006/relationships/hyperlink" Target="https://www.youtube.com/embed/Il4bxaGkOt0" TargetMode="External" /><Relationship Id="rId553" Type="http://schemas.openxmlformats.org/officeDocument/2006/relationships/hyperlink" Target="https://piro.ru/upload/iblock/9f0/9f0caf97abec4590e6ab93c3c5c25cc6.jpg" TargetMode="External" /><Relationship Id="rId554" Type="http://schemas.openxmlformats.org/officeDocument/2006/relationships/hyperlink" Target="https://www.youtube.com/embed/LSRhxKZ2M6I" TargetMode="External" /><Relationship Id="rId555" Type="http://schemas.openxmlformats.org/officeDocument/2006/relationships/hyperlink" Target="https://piro.ru/upload/iblock/956/956c2b54c5f3712e0c47e42a2821deba.jpg" TargetMode="External" /><Relationship Id="rId556" Type="http://schemas.openxmlformats.org/officeDocument/2006/relationships/hyperlink" Target="https://www.youtube.com/embed/pYuuREptbL0" TargetMode="External" /><Relationship Id="rId557" Type="http://schemas.openxmlformats.org/officeDocument/2006/relationships/hyperlink" Target="https://piro.ru/upload/iblock/ecb/6raa487x12cdqg09tdo2yzwgrme2j4gg.jpg" TargetMode="External" /><Relationship Id="rId558" Type="http://schemas.openxmlformats.org/officeDocument/2006/relationships/hyperlink" Target="https://www.youtube.com/embed/7VmPn6I3rsg" TargetMode="External" /><Relationship Id="rId559" Type="http://schemas.openxmlformats.org/officeDocument/2006/relationships/hyperlink" Target="https://piro.ru/upload/iblock/a7a/8z1ww5rpeyazx2ek86tvx9s9pu8ypoen.jpg" TargetMode="External" /><Relationship Id="rId560" Type="http://schemas.openxmlformats.org/officeDocument/2006/relationships/hyperlink" Target="https://www.youtube.com/embed/pjFNe_Txquw" TargetMode="External" /><Relationship Id="rId561" Type="http://schemas.openxmlformats.org/officeDocument/2006/relationships/hyperlink" Target="https://piro.ru/upload/iblock/534/53411f77b9ee494d26bbf73ef43f248d.jpg" TargetMode="External" /><Relationship Id="rId562" Type="http://schemas.openxmlformats.org/officeDocument/2006/relationships/hyperlink" Target="https://www.youtube.com/embed/AdVKU6IBC4I" TargetMode="External" /><Relationship Id="rId563" Type="http://schemas.openxmlformats.org/officeDocument/2006/relationships/hyperlink" Target="https://piro.ru/upload/iblock/250/25040d36f234eb9745ab736850824c21.jpg" TargetMode="External" /><Relationship Id="rId564" Type="http://schemas.openxmlformats.org/officeDocument/2006/relationships/hyperlink" Target="https://www.youtube.com/embed/F9s1dSYHm08" TargetMode="External" /><Relationship Id="rId565" Type="http://schemas.openxmlformats.org/officeDocument/2006/relationships/hyperlink" Target="https://piro.ru/upload/iblock/3f6/3f662ac4e214ea724872a4c1adbe33c1.jpg" TargetMode="External" /><Relationship Id="rId566" Type="http://schemas.openxmlformats.org/officeDocument/2006/relationships/hyperlink" Target="https://www.youtube.com/embed/JNh92JQvATI" TargetMode="External" /><Relationship Id="rId567" Type="http://schemas.openxmlformats.org/officeDocument/2006/relationships/hyperlink" Target="https://piro.ru/upload/iblock/3e1/3e17a05377b72e174d230ffaaab72b74.jpg" TargetMode="External" /><Relationship Id="rId568" Type="http://schemas.openxmlformats.org/officeDocument/2006/relationships/hyperlink" Target="https://www.youtube.com/embed/oPE2jF5SIAQ" TargetMode="External" /><Relationship Id="rId569" Type="http://schemas.openxmlformats.org/officeDocument/2006/relationships/hyperlink" Target="https://piro.ru/upload/iblock/39e/39e065499c3ca1122f30015932f2550d.jpg" TargetMode="External" /><Relationship Id="rId570" Type="http://schemas.openxmlformats.org/officeDocument/2006/relationships/hyperlink" Target="https://www.youtube.com/embed/qz9SQvmCIZA" TargetMode="External" /><Relationship Id="rId571" Type="http://schemas.openxmlformats.org/officeDocument/2006/relationships/hyperlink" Target="https://piro.ru/upload/iblock/769/pzscirazpa4qgpecpdx25dn7nn4s49rc.jpg" TargetMode="External" /><Relationship Id="rId572" Type="http://schemas.openxmlformats.org/officeDocument/2006/relationships/hyperlink" Target="https://www.youtube.com/embed/k6QN8BWAXxg" TargetMode="External" /><Relationship Id="rId573" Type="http://schemas.openxmlformats.org/officeDocument/2006/relationships/hyperlink" Target="https://piro.ru/upload/iblock/3a4/jbs4u2639tpn8mlha8x6h9ihxoq3xqtz.jpg" TargetMode="External" /><Relationship Id="rId574" Type="http://schemas.openxmlformats.org/officeDocument/2006/relationships/hyperlink" Target="https://www.youtube.com/embed/3_G1ehNSwsE" TargetMode="External" /><Relationship Id="rId575" Type="http://schemas.openxmlformats.org/officeDocument/2006/relationships/hyperlink" Target="https://piro.ru/upload/iblock/8e8/8e8bce8d4af7d058c626aa3d5377241e.jpg" TargetMode="External" /><Relationship Id="rId576" Type="http://schemas.openxmlformats.org/officeDocument/2006/relationships/hyperlink" Target="https://www.youtube.com/embed/GrVscsfxKUE" TargetMode="External" /><Relationship Id="rId577" Type="http://schemas.openxmlformats.org/officeDocument/2006/relationships/hyperlink" Target="https://piro.ru/upload/iblock/15e/15e816531b6c55855d82580ea0f5161a.jpg" TargetMode="External" /><Relationship Id="rId578" Type="http://schemas.openxmlformats.org/officeDocument/2006/relationships/hyperlink" Target="https://www.youtube.com/embed/u2NzQ5jfwqk" TargetMode="External" /><Relationship Id="rId579" Type="http://schemas.openxmlformats.org/officeDocument/2006/relationships/hyperlink" Target="https://piro.ru/upload/iblock/650/1sn4e09ule4929aats6rq1bdgwye5ped.jpg" TargetMode="External" /><Relationship Id="rId580" Type="http://schemas.openxmlformats.org/officeDocument/2006/relationships/hyperlink" Target="https://www.youtube.com/embed/cOE3GG8D9nY" TargetMode="External" /><Relationship Id="rId581" Type="http://schemas.openxmlformats.org/officeDocument/2006/relationships/hyperlink" Target="https://piro.ru/upload/iblock/a4c/a4cef251cbbd9748003378f5921b1d0c.jpg" TargetMode="External" /><Relationship Id="rId582" Type="http://schemas.openxmlformats.org/officeDocument/2006/relationships/hyperlink" Target="https://www.youtube.com/embed/xAiGaK3S1jE" TargetMode="External" /><Relationship Id="rId583" Type="http://schemas.openxmlformats.org/officeDocument/2006/relationships/hyperlink" Target="https://piro.ru/upload/iblock/c74/sqvug39z07ceq007b67zzow9u2mtkkvy.jpg" TargetMode="External" /><Relationship Id="rId584" Type="http://schemas.openxmlformats.org/officeDocument/2006/relationships/hyperlink" Target="https://www.youtube.com/embed/4LJkh-Ar_Bo" TargetMode="External" /><Relationship Id="rId585" Type="http://schemas.openxmlformats.org/officeDocument/2006/relationships/hyperlink" Target="https://piro.ru/upload/iblock/0a6/0a6c065a607e744dc8adef91d3806298.jpg" TargetMode="External" /><Relationship Id="rId586" Type="http://schemas.openxmlformats.org/officeDocument/2006/relationships/hyperlink" Target="https://www.youtube.com/embed/SYFBoJ0NBYM" TargetMode="External" /><Relationship Id="rId587" Type="http://schemas.openxmlformats.org/officeDocument/2006/relationships/hyperlink" Target="https://piro.ru/upload/iblock/7fb/dox7utddst38xpyrm3ka79m6kcd97vsz.jpg" TargetMode="External" /><Relationship Id="rId588" Type="http://schemas.openxmlformats.org/officeDocument/2006/relationships/hyperlink" Target="https://www.youtube.com/embed/_SBd_nkB2LE" TargetMode="External" /><Relationship Id="rId589" Type="http://schemas.openxmlformats.org/officeDocument/2006/relationships/hyperlink" Target="https://piro.ru/upload/iblock/b5b/b5bd7aa2783378a7992ef0afd7b06157.jpg" TargetMode="External" /><Relationship Id="rId590" Type="http://schemas.openxmlformats.org/officeDocument/2006/relationships/hyperlink" Target="https://www.youtube.com/embed/5iEuAqNQyxY" TargetMode="External" /><Relationship Id="rId591" Type="http://schemas.openxmlformats.org/officeDocument/2006/relationships/hyperlink" Target="https://piro.ru/upload/iblock/f2d/f2dfa4dbdb5ed21a19bb99016ec740d7.jpg" TargetMode="External" /><Relationship Id="rId592" Type="http://schemas.openxmlformats.org/officeDocument/2006/relationships/hyperlink" Target="https://www.youtube.com/embed/mCe5xgQfet0" TargetMode="External" /><Relationship Id="rId593" Type="http://schemas.openxmlformats.org/officeDocument/2006/relationships/hyperlink" Target="https://piro.ru/upload/iblock/cdc/aflwugguqprcqrws0udkyjzpw0o53mp9.jpg" TargetMode="External" /><Relationship Id="rId594" Type="http://schemas.openxmlformats.org/officeDocument/2006/relationships/hyperlink" Target="https://www.youtube.com/embed/cL4scqDkpTk" TargetMode="External" /><Relationship Id="rId595" Type="http://schemas.openxmlformats.org/officeDocument/2006/relationships/hyperlink" Target="https://piro.ru/upload/iblock/63d/pdsaa7slhlbsjfqc6y2kpc4jlnubnqm8.jpg" TargetMode="External" /><Relationship Id="rId596" Type="http://schemas.openxmlformats.org/officeDocument/2006/relationships/hyperlink" Target="https://www.youtube.com/embed/ZlUd9T6u7Vg" TargetMode="External" /><Relationship Id="rId597" Type="http://schemas.openxmlformats.org/officeDocument/2006/relationships/hyperlink" Target="https://piro.ru/upload/iblock/ea7/8va1xr2z93m78jesfzz7faw4lpq4fw2p.jpg" TargetMode="External" /><Relationship Id="rId598" Type="http://schemas.openxmlformats.org/officeDocument/2006/relationships/hyperlink" Target="https://www.youtube.com/embed/0hpjhiRpMLI" TargetMode="External" /><Relationship Id="rId599" Type="http://schemas.openxmlformats.org/officeDocument/2006/relationships/hyperlink" Target="https://piro.ru/upload/iblock/5c5/fhsou2rj71xrhnha53gmyfwdmymyhgwx.jpg" TargetMode="External" /><Relationship Id="rId600" Type="http://schemas.openxmlformats.org/officeDocument/2006/relationships/hyperlink" Target="https://www.youtube.com/embed/PDmeDQgIR-U" TargetMode="External" /><Relationship Id="rId601" Type="http://schemas.openxmlformats.org/officeDocument/2006/relationships/hyperlink" Target="https://piro.ru/upload/iblock/f9f/wmesgdfrkqup3pzsddavffo7ior1t9gi.jpg" TargetMode="External" /><Relationship Id="rId602" Type="http://schemas.openxmlformats.org/officeDocument/2006/relationships/hyperlink" Target="https://www.youtube.com/embed/ovedYSILvt0" TargetMode="External" /><Relationship Id="rId603" Type="http://schemas.openxmlformats.org/officeDocument/2006/relationships/hyperlink" Target="https://piro.ru/upload/iblock/2cb/2cb2eaf0eaf562c3581a0489b479aee1.jpg" TargetMode="External" /><Relationship Id="rId604" Type="http://schemas.openxmlformats.org/officeDocument/2006/relationships/hyperlink" Target="https://www.youtube.com/embed/6M_PVwcLpWs" TargetMode="External" /><Relationship Id="rId605" Type="http://schemas.openxmlformats.org/officeDocument/2006/relationships/hyperlink" Target="https://piro.ru/upload/iblock/f8d/f8d6fad406429786351c35585f491637.jpg" TargetMode="External" /><Relationship Id="rId606" Type="http://schemas.openxmlformats.org/officeDocument/2006/relationships/hyperlink" Target="https://www.youtube.com/embed/87QlfIUdLA0" TargetMode="External" /><Relationship Id="rId607" Type="http://schemas.openxmlformats.org/officeDocument/2006/relationships/hyperlink" Target="https://piro.ru/upload/iblock/df2/75249wdtz5x8w40orr23i21tmsbet4l4.jpg" TargetMode="External" /><Relationship Id="rId608" Type="http://schemas.openxmlformats.org/officeDocument/2006/relationships/hyperlink" Target="https://www.youtube.com/embed/T6EEYOXWI9I" TargetMode="External" /><Relationship Id="rId609" Type="http://schemas.openxmlformats.org/officeDocument/2006/relationships/hyperlink" Target="https://piro.ru/upload/iblock/f49/f491bf4cc947a9ca632534102d2be6af.jpg" TargetMode="External" /><Relationship Id="rId610" Type="http://schemas.openxmlformats.org/officeDocument/2006/relationships/hyperlink" Target="https://www.youtube.com/embed/SWONQN7j7Xg" TargetMode="External" /><Relationship Id="rId611" Type="http://schemas.openxmlformats.org/officeDocument/2006/relationships/hyperlink" Target="https://piro.ru/upload/iblock/889/88910e96bbfeeb292b868bd4d2603763.jpg" TargetMode="External" /><Relationship Id="rId612" Type="http://schemas.openxmlformats.org/officeDocument/2006/relationships/hyperlink" Target="https://www.youtube.com/embed/zme_aJJYapo" TargetMode="External" /><Relationship Id="rId613" Type="http://schemas.openxmlformats.org/officeDocument/2006/relationships/hyperlink" Target="https://piro.ru/upload/iblock/138/138f23a1e199aeaf55046f944721e2be.jpg" TargetMode="External" /><Relationship Id="rId614" Type="http://schemas.openxmlformats.org/officeDocument/2006/relationships/hyperlink" Target="https://www.youtube.com/embed/lY5SEhXs3qI" TargetMode="External" /><Relationship Id="rId615" Type="http://schemas.openxmlformats.org/officeDocument/2006/relationships/hyperlink" Target="https://piro.ru/upload/iblock/364/7g8mbfa8dhy578ubztfi9ttp9lrqpowz.PNG" TargetMode="External" /><Relationship Id="rId616" Type="http://schemas.openxmlformats.org/officeDocument/2006/relationships/hyperlink" Target="https://www.youtube.com/embed/5jG1nl4ZgtY" TargetMode="External" /><Relationship Id="rId617" Type="http://schemas.openxmlformats.org/officeDocument/2006/relationships/hyperlink" Target="https://piro.ru/upload/iblock/584/584b7c7e8ca3a714f526a081a974238f.jpg" TargetMode="External" /><Relationship Id="rId618" Type="http://schemas.openxmlformats.org/officeDocument/2006/relationships/hyperlink" Target="https://piro.ru/upload/iblock/3c5/3c529142731f63920d089fb428fa6762.jpg" TargetMode="External" /><Relationship Id="rId619" Type="http://schemas.openxmlformats.org/officeDocument/2006/relationships/hyperlink" Target="https://www.youtube.com/embed/Vi1KBVse3fU" TargetMode="External" /><Relationship Id="rId620" Type="http://schemas.openxmlformats.org/officeDocument/2006/relationships/hyperlink" Target="https://piro.ru/upload/iblock/642/5mndkoujk6hdqy492z59hplcqjv44ujs.webp" TargetMode="External" /><Relationship Id="rId621" Type="http://schemas.openxmlformats.org/officeDocument/2006/relationships/hyperlink" Target="https://www.youtube.com/embed/QE8Ns77CUy8" TargetMode="External" /><Relationship Id="rId622" Type="http://schemas.openxmlformats.org/officeDocument/2006/relationships/hyperlink" Target="https://piro.ru/upload/iblock/f9f/jrpmi70alqjh367tqtqk9gylk3rqvm26.webp" TargetMode="External" /><Relationship Id="rId623" Type="http://schemas.openxmlformats.org/officeDocument/2006/relationships/hyperlink" Target="https://www.youtube.com/embed/FT-hILv8kQo" TargetMode="External" /><Relationship Id="rId624" Type="http://schemas.openxmlformats.org/officeDocument/2006/relationships/hyperlink" Target="https://piro.ru/upload/iblock/40c/gswqypaqda0u0yatg7ou0u7jtduugyps.PNG" TargetMode="External" /><Relationship Id="rId625" Type="http://schemas.openxmlformats.org/officeDocument/2006/relationships/hyperlink" Target="https://piro.ru/upload/iblock/b00/61rm2k9ovwohth5ao7hjq02hx4vk6wbu.PNG" TargetMode="External" /><Relationship Id="rId626" Type="http://schemas.openxmlformats.org/officeDocument/2006/relationships/hyperlink" Target="https://www.youtube.com/embed/T9uguO7oXH8" TargetMode="External" /><Relationship Id="rId627" Type="http://schemas.openxmlformats.org/officeDocument/2006/relationships/hyperlink" Target="https://piro.ru/upload/iblock/1a2/1a20584ca9f6525ccad6bcd77edda800.png" TargetMode="External" /><Relationship Id="rId628" Type="http://schemas.openxmlformats.org/officeDocument/2006/relationships/hyperlink" Target="https://www.youtube.com/embed/uCAaRd16_q8" TargetMode="External" /><Relationship Id="rId629" Type="http://schemas.openxmlformats.org/officeDocument/2006/relationships/hyperlink" Target="https://piro.ru/upload/iblock/82b/b1gxk3qghboj7xfgw7sluazp9yqtglm1.PNG" TargetMode="External" /><Relationship Id="rId630" Type="http://schemas.openxmlformats.org/officeDocument/2006/relationships/hyperlink" Target="https://www.youtube.com/embed/K2lrEf-1sqA" TargetMode="External" /><Relationship Id="rId631" Type="http://schemas.openxmlformats.org/officeDocument/2006/relationships/hyperlink" Target="https://piro.ru/upload/iblock/04d/u1asrh2j6qmg5ji03at2h9bto8pcgsvv.PNG" TargetMode="External" /><Relationship Id="rId632" Type="http://schemas.openxmlformats.org/officeDocument/2006/relationships/hyperlink" Target="https://www.youtube.com/embed/DEq6DjgQviU" TargetMode="External" /><Relationship Id="rId633" Type="http://schemas.openxmlformats.org/officeDocument/2006/relationships/hyperlink" Target="https://piro.ru/upload/iblock/fe0/fe0a6ae3a9a927c05d8346b8f206f185.png" TargetMode="External" /><Relationship Id="rId634" Type="http://schemas.openxmlformats.org/officeDocument/2006/relationships/hyperlink" Target="https://www.youtube.com/embed/9xHz_AAxQRY" TargetMode="External" /><Relationship Id="rId635" Type="http://schemas.openxmlformats.org/officeDocument/2006/relationships/hyperlink" Target="https://piro.ru/upload/iblock/adc/adc1dff1499f70e741a3c7b728cb1e99.jpg" TargetMode="External" /><Relationship Id="rId636" Type="http://schemas.openxmlformats.org/officeDocument/2006/relationships/hyperlink" Target="https://www.youtube.com/embed/jl-27tLCfjw" TargetMode="External" /><Relationship Id="rId637" Type="http://schemas.openxmlformats.org/officeDocument/2006/relationships/hyperlink" Target="https://piro.ru/upload/iblock/0a9/0a91aba60b7f0385114a3a874fd6ad68.jpg" TargetMode="External" /><Relationship Id="rId638" Type="http://schemas.openxmlformats.org/officeDocument/2006/relationships/hyperlink" Target="https://www.youtube.com/embed/_Mvqo6tFex0" TargetMode="External" /><Relationship Id="rId639" Type="http://schemas.openxmlformats.org/officeDocument/2006/relationships/hyperlink" Target="https://piro.ru/upload/iblock/5b3/1g3d2ck2jhb6p3air0xcyq217ylucz2p.jpg" TargetMode="External" /><Relationship Id="rId640" Type="http://schemas.openxmlformats.org/officeDocument/2006/relationships/hyperlink" Target="https://www.youtube.com/embed/9aOBYiaRPLY" TargetMode="External" /><Relationship Id="rId641" Type="http://schemas.openxmlformats.org/officeDocument/2006/relationships/hyperlink" Target="https://piro.ru/upload/iblock/e96/e96b2d279667475b40a725d4d226abc9.jpg" TargetMode="External" /><Relationship Id="rId642" Type="http://schemas.openxmlformats.org/officeDocument/2006/relationships/hyperlink" Target="https://www.youtube.com/embed/nCcDOigWuj8" TargetMode="External" /><Relationship Id="rId643" Type="http://schemas.openxmlformats.org/officeDocument/2006/relationships/hyperlink" Target="https://piro.ru/upload/iblock/ed8/5elk69n7d2kztgyjejhiwgo15adhd67w.PNG" TargetMode="External" /><Relationship Id="rId644" Type="http://schemas.openxmlformats.org/officeDocument/2006/relationships/hyperlink" Target="https://www.youtube.com/embed/eGVoxhadSM0" TargetMode="External" /><Relationship Id="rId645" Type="http://schemas.openxmlformats.org/officeDocument/2006/relationships/hyperlink" Target="https://piro.ru/upload/iblock/f21/f21d090dae57930269de56ce6b2006db.jpg" TargetMode="External" /><Relationship Id="rId646" Type="http://schemas.openxmlformats.org/officeDocument/2006/relationships/hyperlink" Target="https://www.youtube.com/embed/zsVcTFamabw" TargetMode="External" /><Relationship Id="rId647" Type="http://schemas.openxmlformats.org/officeDocument/2006/relationships/hyperlink" Target="https://piro.ru/upload/iblock/e78/e78a5b8aa651571975abde32dcd2ad79.jpg" TargetMode="External" /><Relationship Id="rId648" Type="http://schemas.openxmlformats.org/officeDocument/2006/relationships/hyperlink" Target="https://www.youtube.com/embed/O_cut1o46jQ" TargetMode="External" /><Relationship Id="rId649" Type="http://schemas.openxmlformats.org/officeDocument/2006/relationships/hyperlink" Target="https://piro.ru/upload/iblock/a70/a7037fae4795174b061d15ee16718678.jpg" TargetMode="External" /><Relationship Id="rId650" Type="http://schemas.openxmlformats.org/officeDocument/2006/relationships/hyperlink" Target="https://www.youtube.com/embed/L5eNaMa4PEo" TargetMode="External" /><Relationship Id="rId651" Type="http://schemas.openxmlformats.org/officeDocument/2006/relationships/hyperlink" Target="https://piro.ru/upload/iblock/91d/91dbaa938a7e4b02456d2d7e33e48c86.jpg" TargetMode="External" /><Relationship Id="rId652" Type="http://schemas.openxmlformats.org/officeDocument/2006/relationships/hyperlink" Target="https://www.youtube.com/embed/SSgJB82rraU" TargetMode="External" /><Relationship Id="rId653" Type="http://schemas.openxmlformats.org/officeDocument/2006/relationships/hyperlink" Target="https://piro.ru/upload/iblock/7b1/7b129c9b077736a58e0e433de880773e.jpg" TargetMode="External" /><Relationship Id="rId654" Type="http://schemas.openxmlformats.org/officeDocument/2006/relationships/hyperlink" Target="https://www.youtube.com/embed/1O7WhDG97Vw" TargetMode="External" /><Relationship Id="rId655" Type="http://schemas.openxmlformats.org/officeDocument/2006/relationships/hyperlink" Target="https://piro.ru/upload/iblock/680/dne6lot4oxdlu8jo2fl69xs8v8ydbq80.PNG" TargetMode="External" /><Relationship Id="rId656" Type="http://schemas.openxmlformats.org/officeDocument/2006/relationships/hyperlink" Target="https://www.youtube.com/embed/JoMaRFio88s" TargetMode="External" /><Relationship Id="rId657" Type="http://schemas.openxmlformats.org/officeDocument/2006/relationships/hyperlink" Target="https://piro.ru/upload/iblock/1b1/1b198027a889baa5d354306bd003ea78.jpg" TargetMode="External" /><Relationship Id="rId658" Type="http://schemas.openxmlformats.org/officeDocument/2006/relationships/hyperlink" Target="https://www.youtube.com/embed/Zi3aUAqG9-s" TargetMode="External" /><Relationship Id="rId659" Type="http://schemas.openxmlformats.org/officeDocument/2006/relationships/hyperlink" Target="https://piro.ru/upload/iblock/013/b9aflon8buafi6so1y0r8s4sgseeap29.PNG" TargetMode="External" /><Relationship Id="rId660" Type="http://schemas.openxmlformats.org/officeDocument/2006/relationships/hyperlink" Target="https://www.youtube.com/embed/Ri5eoErHlYo" TargetMode="External" /><Relationship Id="rId661" Type="http://schemas.openxmlformats.org/officeDocument/2006/relationships/hyperlink" Target="https://piro.ru/upload/iblock/9e0/df40nktar1jju2k6z65abl09a62ssnf9.webp" TargetMode="External" /><Relationship Id="rId662" Type="http://schemas.openxmlformats.org/officeDocument/2006/relationships/hyperlink" Target="https://www.youtube.com/embed/cch_zT-77iY" TargetMode="External" /><Relationship Id="rId663" Type="http://schemas.openxmlformats.org/officeDocument/2006/relationships/hyperlink" Target="https://piro.ru/upload/iblock/9f3/ea0lzl9urlfp4ky926colt5qapv7qiw7.jpg" TargetMode="External" /><Relationship Id="rId664" Type="http://schemas.openxmlformats.org/officeDocument/2006/relationships/hyperlink" Target="https://www.youtube.com/embed/ko0Pp5inl3c" TargetMode="External" /><Relationship Id="rId665" Type="http://schemas.openxmlformats.org/officeDocument/2006/relationships/hyperlink" Target="https://piro.ru/upload/iblock/950/cfn6eb69tnh7gj3ndlx7mfbfnyb9grl7.PNG" TargetMode="External" /><Relationship Id="rId666" Type="http://schemas.openxmlformats.org/officeDocument/2006/relationships/hyperlink" Target="https://www.youtube.com/embed/aWrOEOO47eY" TargetMode="External" /><Relationship Id="rId667" Type="http://schemas.openxmlformats.org/officeDocument/2006/relationships/hyperlink" Target="https://piro.ru/upload/iblock/bf7/bf778f1b8671695f9c74def12126cf04.jpg" TargetMode="External" /><Relationship Id="rId668" Type="http://schemas.openxmlformats.org/officeDocument/2006/relationships/hyperlink" Target="https://www.youtube.com/embed/gP8SPP6-sVs" TargetMode="External" /><Relationship Id="rId669" Type="http://schemas.openxmlformats.org/officeDocument/2006/relationships/hyperlink" Target="https://piro.ru/upload/iblock/edf/edff99d998744c53c2dc64d46698be5f.png" TargetMode="External" /><Relationship Id="rId670" Type="http://schemas.openxmlformats.org/officeDocument/2006/relationships/hyperlink" Target="https://www.youtube.com/embed/OW3cxyNprRM" TargetMode="External" /><Relationship Id="rId671" Type="http://schemas.openxmlformats.org/officeDocument/2006/relationships/hyperlink" Target="https://piro.ru/upload/iblock/976/976ab5ee5f137e1dc96779f1597fa546.jpg" TargetMode="External" /><Relationship Id="rId672" Type="http://schemas.openxmlformats.org/officeDocument/2006/relationships/hyperlink" Target="https://www.youtube.com/embed/oVTW1PgRTQs" TargetMode="External" /><Relationship Id="rId673" Type="http://schemas.openxmlformats.org/officeDocument/2006/relationships/hyperlink" Target="https://piro.ru/upload/iblock/48b/gzsf427qzgcaspo04j5gzx8w6lwken2n.png" TargetMode="External" /><Relationship Id="rId674" Type="http://schemas.openxmlformats.org/officeDocument/2006/relationships/hyperlink" Target="https://www.youtube.com/embed/yYLokoKJa-I" TargetMode="External" /><Relationship Id="rId675" Type="http://schemas.openxmlformats.org/officeDocument/2006/relationships/hyperlink" Target="https://piro.ru/upload/iblock/c3d/c3db1816b32aaf39e71eb68791766822.png" TargetMode="External" /><Relationship Id="rId676" Type="http://schemas.openxmlformats.org/officeDocument/2006/relationships/hyperlink" Target="https://www.youtube.com/embed/cA58QKn07a0" TargetMode="External" /><Relationship Id="rId677" Type="http://schemas.openxmlformats.org/officeDocument/2006/relationships/hyperlink" Target="https://piro.ru/upload/iblock/944/94422de573540b13d999ff97620a2ab7.jpg" TargetMode="External" /><Relationship Id="rId678" Type="http://schemas.openxmlformats.org/officeDocument/2006/relationships/hyperlink" Target="https://www.youtube.com/embed/FlPWg4kxvmw" TargetMode="External" /><Relationship Id="rId679" Type="http://schemas.openxmlformats.org/officeDocument/2006/relationships/hyperlink" Target="https://piro.ru/upload/iblock/fcf/fcf95f04b50a00050dabdbcdfbcd9151.png" TargetMode="External" /><Relationship Id="rId680" Type="http://schemas.openxmlformats.org/officeDocument/2006/relationships/hyperlink" Target="https://www.youtube.com/embed/trec2Zr4f2s" TargetMode="External" /><Relationship Id="rId681" Type="http://schemas.openxmlformats.org/officeDocument/2006/relationships/hyperlink" Target="https://piro.ru/upload/iblock/c4b/hjjb4217d214dpxjjqlhide2w7pm14je.PNG" TargetMode="External" /><Relationship Id="rId682" Type="http://schemas.openxmlformats.org/officeDocument/2006/relationships/hyperlink" Target="https://www.youtube.com/embed/m7tH49_hAE0" TargetMode="External" /><Relationship Id="rId683" Type="http://schemas.openxmlformats.org/officeDocument/2006/relationships/hyperlink" Target="https://piro.ru/upload/iblock/e0e/e0ebb55ddf24c8d82435398e476b3ae7.JPG" TargetMode="External" /><Relationship Id="rId684" Type="http://schemas.openxmlformats.org/officeDocument/2006/relationships/hyperlink" Target="https://www.youtube.com/embed/tEU6GfnXjec" TargetMode="External" /><Relationship Id="rId685" Type="http://schemas.openxmlformats.org/officeDocument/2006/relationships/hyperlink" Target="https://piro.ru/upload/iblock/25b/zfuormjm1mkr6ryiwho9563ndiwkpwe2.PNG" TargetMode="External" /><Relationship Id="rId686" Type="http://schemas.openxmlformats.org/officeDocument/2006/relationships/hyperlink" Target="https://www.youtube.com/embed/bI3-l5EzWqs" TargetMode="External" /><Relationship Id="rId687" Type="http://schemas.openxmlformats.org/officeDocument/2006/relationships/hyperlink" Target="https://piro.ru/upload/iblock/110/11078adc3634d06cff19517cb05d5c53.jpg" TargetMode="External" /><Relationship Id="rId688" Type="http://schemas.openxmlformats.org/officeDocument/2006/relationships/hyperlink" Target="https://www.youtube.com/embed/_sKCfjhrL7o" TargetMode="External" /><Relationship Id="rId689" Type="http://schemas.openxmlformats.org/officeDocument/2006/relationships/hyperlink" Target="https://piro.ru/upload/iblock/56c/mzu5y95c9la6wofg487krts7lxzjt8k8.PNG" TargetMode="External" /><Relationship Id="rId690" Type="http://schemas.openxmlformats.org/officeDocument/2006/relationships/hyperlink" Target="https://www.youtube.com/embed/XMT3QLG5J14" TargetMode="External" /><Relationship Id="rId691" Type="http://schemas.openxmlformats.org/officeDocument/2006/relationships/hyperlink" Target="https://piro.ru/upload/iblock/003/0y1nqwl0i6p0likyw63zljm1ppe7ycke.png" TargetMode="External" /><Relationship Id="rId692" Type="http://schemas.openxmlformats.org/officeDocument/2006/relationships/hyperlink" Target="https://www.youtube.com/embed/I-TCv8Q9d_4" TargetMode="External" /><Relationship Id="rId693" Type="http://schemas.openxmlformats.org/officeDocument/2006/relationships/hyperlink" Target="https://piro.ru/upload/iblock/4be/d3mv9gq232fw9if2aats76ur20tj0mcs.PNG" TargetMode="External" /><Relationship Id="rId694" Type="http://schemas.openxmlformats.org/officeDocument/2006/relationships/hyperlink" Target="https://www.youtube.com/embed/xjWojd2GmJ8" TargetMode="External" /><Relationship Id="rId695" Type="http://schemas.openxmlformats.org/officeDocument/2006/relationships/hyperlink" Target="https://piro.ru/upload/iblock/eca/ecaca45a6667b7d291d13e68d1574292.jpg" TargetMode="External" /><Relationship Id="rId696" Type="http://schemas.openxmlformats.org/officeDocument/2006/relationships/hyperlink" Target="https://www.youtube.com/embed/G9_mlWaa6RM" TargetMode="External" /><Relationship Id="rId697" Type="http://schemas.openxmlformats.org/officeDocument/2006/relationships/hyperlink" Target="https://piro.ru/upload/iblock/e39/en1ie0xakhut58upcd6qor758cchjsho.PNG" TargetMode="External" /><Relationship Id="rId698" Type="http://schemas.openxmlformats.org/officeDocument/2006/relationships/hyperlink" Target="https://www.youtube.com/embed/a3o9OkXSlDc" TargetMode="External" /><Relationship Id="rId699" Type="http://schemas.openxmlformats.org/officeDocument/2006/relationships/hyperlink" Target="https://piro.ru/upload/iblock/ab4/1uky0f9tgvv1140ng8dkkakgajkha2nz.png" TargetMode="External" /><Relationship Id="rId700" Type="http://schemas.openxmlformats.org/officeDocument/2006/relationships/hyperlink" Target="https://www.youtube.com/embed/oEJ9Z0bDWRs" TargetMode="External" /><Relationship Id="rId701" Type="http://schemas.openxmlformats.org/officeDocument/2006/relationships/hyperlink" Target="https://piro.ru/upload/iblock/7de/w81eyqeputmzy0yq4275772ln3e8mpoc.jpg" TargetMode="External" /><Relationship Id="rId702" Type="http://schemas.openxmlformats.org/officeDocument/2006/relationships/hyperlink" Target="https://www.youtube.com/embed/FRsLHTUHvjY" TargetMode="External" /><Relationship Id="rId703" Type="http://schemas.openxmlformats.org/officeDocument/2006/relationships/hyperlink" Target="https://piro.ru/upload/iblock/6b3/6b373dc06048c9bb6cf94a9d2dab61b8.jpg" TargetMode="External" /><Relationship Id="rId704" Type="http://schemas.openxmlformats.org/officeDocument/2006/relationships/hyperlink" Target="https://www.youtube.com/embed/rZ5AgRTCm-k" TargetMode="External" /><Relationship Id="rId705" Type="http://schemas.openxmlformats.org/officeDocument/2006/relationships/hyperlink" Target="https://piro.ru/upload/iblock/66d/66ddb38347d04057ea129804ad1adf8d.jpg" TargetMode="External" /><Relationship Id="rId706" Type="http://schemas.openxmlformats.org/officeDocument/2006/relationships/hyperlink" Target="https://www.youtube.com/embed/eEYGU2ONnlI" TargetMode="External" /><Relationship Id="rId707" Type="http://schemas.openxmlformats.org/officeDocument/2006/relationships/hyperlink" Target="https://piro.ru/upload/iblock/6c5/6c569a0049823b03ce14c93b72577750.jpg" TargetMode="External" /><Relationship Id="rId708" Type="http://schemas.openxmlformats.org/officeDocument/2006/relationships/hyperlink" Target="https://www.youtube.com/embed/eW62xDg8bRw" TargetMode="External" /><Relationship Id="rId709" Type="http://schemas.openxmlformats.org/officeDocument/2006/relationships/hyperlink" Target="https://piro.ru/upload/iblock/69c/b9b2k30e62o6qz05wcpw6tfgzrbi83y0.png" TargetMode="External" /><Relationship Id="rId710" Type="http://schemas.openxmlformats.org/officeDocument/2006/relationships/hyperlink" Target="https://www.youtube.com/embed/daKm5zHC5nA" TargetMode="External" /><Relationship Id="rId711" Type="http://schemas.openxmlformats.org/officeDocument/2006/relationships/hyperlink" Target="https://piro.ru/upload/iblock/3ca/g3qdnhwlrbprj3d24y4zeaixtmle6l8f.PNG" TargetMode="External" /><Relationship Id="rId712" Type="http://schemas.openxmlformats.org/officeDocument/2006/relationships/hyperlink" Target="https://www.youtube.com/embed/DjkNuDNCLYs" TargetMode="External" /><Relationship Id="rId713" Type="http://schemas.openxmlformats.org/officeDocument/2006/relationships/hyperlink" Target="https://piro.ru/upload/iblock/66f/66f82ee39c163bdb0347cf02d3664fab.jpg" TargetMode="External" /><Relationship Id="rId714" Type="http://schemas.openxmlformats.org/officeDocument/2006/relationships/hyperlink" Target="https://www.youtube.com/embed/xlhr6L1Z8K4" TargetMode="External" /><Relationship Id="rId715" Type="http://schemas.openxmlformats.org/officeDocument/2006/relationships/hyperlink" Target="https://piro.ru/upload/iblock/703/703d26b635424a5de4fd2a407a47bded.jpg" TargetMode="External" /><Relationship Id="rId716" Type="http://schemas.openxmlformats.org/officeDocument/2006/relationships/hyperlink" Target="https://www.youtube.com/embed/5rDZ65PjzVI" TargetMode="External" /><Relationship Id="rId717" Type="http://schemas.openxmlformats.org/officeDocument/2006/relationships/hyperlink" Target="https://piro.ru/upload/iblock/5d6/5d6b1459206a2513ed21fec4378bed43.jpg" TargetMode="External" /><Relationship Id="rId718" Type="http://schemas.openxmlformats.org/officeDocument/2006/relationships/hyperlink" Target="https://www.youtube.com/embed/bEbiP-ELRZc" TargetMode="External" /><Relationship Id="rId719" Type="http://schemas.openxmlformats.org/officeDocument/2006/relationships/hyperlink" Target="https://piro.ru/upload/iblock/5ae/upy9ea7rja2csgpxtsipoel5xdy9fvir.PNG" TargetMode="External" /><Relationship Id="rId720" Type="http://schemas.openxmlformats.org/officeDocument/2006/relationships/hyperlink" Target="https://www.youtube.com/embed/9KIKQTLplbE" TargetMode="External" /><Relationship Id="rId721" Type="http://schemas.openxmlformats.org/officeDocument/2006/relationships/hyperlink" Target="https://piro.ru/upload/iblock/a87/a87f3bef1d09a58ed5dd7a3ff748532e.JPG" TargetMode="External" /><Relationship Id="rId722" Type="http://schemas.openxmlformats.org/officeDocument/2006/relationships/hyperlink" Target="https://www.youtube.com/embed/HwWBG0uyhFs" TargetMode="External" /><Relationship Id="rId723" Type="http://schemas.openxmlformats.org/officeDocument/2006/relationships/hyperlink" Target="https://piro.ru/upload/iblock/d0e/d0ef197dcd6f98863199d3a1f3dce66f.jpg" TargetMode="External" /><Relationship Id="rId724" Type="http://schemas.openxmlformats.org/officeDocument/2006/relationships/hyperlink" Target="https://www.youtube.com/embed/ZPC8h2sEToU" TargetMode="External" /><Relationship Id="rId725" Type="http://schemas.openxmlformats.org/officeDocument/2006/relationships/hyperlink" Target="https://piro.ru/upload/iblock/d65/d65e917112038b38b995d8cb2677a251.jpg" TargetMode="External" /><Relationship Id="rId726" Type="http://schemas.openxmlformats.org/officeDocument/2006/relationships/hyperlink" Target="https://www.youtube.com/embed/nmPJ4aopYQc" TargetMode="External" /><Relationship Id="rId727" Type="http://schemas.openxmlformats.org/officeDocument/2006/relationships/hyperlink" Target="https://piro.ru/upload/iblock/1ec/1ec437ece924a7781280592e4a8514f4.jpg" TargetMode="External" /><Relationship Id="rId728" Type="http://schemas.openxmlformats.org/officeDocument/2006/relationships/hyperlink" Target="https://www.youtube.com/embed/73k-DMNHIbc" TargetMode="External" /><Relationship Id="rId729" Type="http://schemas.openxmlformats.org/officeDocument/2006/relationships/hyperlink" Target="https://piro.ru/upload/iblock/e18/e184f283bf0547dff4d0693f90f4396c.jpg" TargetMode="External" /><Relationship Id="rId730" Type="http://schemas.openxmlformats.org/officeDocument/2006/relationships/hyperlink" Target="https://www.youtube.com/embed/wbLTk9zfunA" TargetMode="External" /><Relationship Id="rId731" Type="http://schemas.openxmlformats.org/officeDocument/2006/relationships/hyperlink" Target="https://piro.ru/upload/iblock/124/1249f4d0fcc2a00b8ca5a07ccd04f0bf.jpg" TargetMode="External" /><Relationship Id="rId732" Type="http://schemas.openxmlformats.org/officeDocument/2006/relationships/hyperlink" Target="https://www.youtube.com/embed/YqiclUa6lcY" TargetMode="External" /><Relationship Id="rId733" Type="http://schemas.openxmlformats.org/officeDocument/2006/relationships/hyperlink" Target="https://piro.ru/upload/iblock/51b/lx7og4vpuogjzx4dimcqjwbzgf6cr1c3.PNG" TargetMode="External" /><Relationship Id="rId734" Type="http://schemas.openxmlformats.org/officeDocument/2006/relationships/hyperlink" Target="https://www.youtube.com/embed/qyN9MSB1gY0" TargetMode="External" /><Relationship Id="rId735" Type="http://schemas.openxmlformats.org/officeDocument/2006/relationships/hyperlink" Target="https://piro.ru/upload/iblock/1e1/vvegdfxyk1cuyowyl1tdkrqztgok8b8q.PNG" TargetMode="External" /><Relationship Id="rId736" Type="http://schemas.openxmlformats.org/officeDocument/2006/relationships/hyperlink" Target="https://www.youtube.com/embed/0x0YNicrYCw" TargetMode="External" /><Relationship Id="rId737" Type="http://schemas.openxmlformats.org/officeDocument/2006/relationships/hyperlink" Target="https://piro.ru/upload/iblock/012/01273c7a0cf0d82aa38fddda7bfb6e6d.jpg" TargetMode="External" /><Relationship Id="rId738" Type="http://schemas.openxmlformats.org/officeDocument/2006/relationships/hyperlink" Target="https://www.youtube.com/embed/-P0UtHrWOm0" TargetMode="External" /><Relationship Id="rId739" Type="http://schemas.openxmlformats.org/officeDocument/2006/relationships/hyperlink" Target="https://piro.ru/upload/iblock/31d/31d1f9d8247f84a7fe57cccca3ab5ba0.jpg" TargetMode="External" /><Relationship Id="rId740" Type="http://schemas.openxmlformats.org/officeDocument/2006/relationships/hyperlink" Target="https://www.youtube.com/embed/IiJ_Rb9Fg28" TargetMode="External" /><Relationship Id="rId741" Type="http://schemas.openxmlformats.org/officeDocument/2006/relationships/hyperlink" Target="https://piro.ru/upload/iblock/e5f/e5f1832046be7c381f19f83b8483adaa.jpg" TargetMode="External" /><Relationship Id="rId742" Type="http://schemas.openxmlformats.org/officeDocument/2006/relationships/hyperlink" Target="https://www.youtube.com/embed/_A39540gKUM" TargetMode="External" /><Relationship Id="rId743" Type="http://schemas.openxmlformats.org/officeDocument/2006/relationships/hyperlink" Target="https://piro.ru/upload/iblock/188/18880d90ec9c74ad8f5569465695a1f1.jpg" TargetMode="External" /><Relationship Id="rId744" Type="http://schemas.openxmlformats.org/officeDocument/2006/relationships/hyperlink" Target="https://www.youtube.com/embed/EKFXI4b-uv0" TargetMode="External" /><Relationship Id="rId745" Type="http://schemas.openxmlformats.org/officeDocument/2006/relationships/hyperlink" Target="https://piro.ru/upload/iblock/d97/d97ef2038ddccce916545067f2499d87.jpg" TargetMode="External" /><Relationship Id="rId746" Type="http://schemas.openxmlformats.org/officeDocument/2006/relationships/hyperlink" Target="https://www.youtube.com/embed/sdybOtwPnaw" TargetMode="External" /><Relationship Id="rId747" Type="http://schemas.openxmlformats.org/officeDocument/2006/relationships/hyperlink" Target="https://piro.ru/upload/iblock/a95/a95bffa134e4ecc1924a1f32ab7cc0de.jpg" TargetMode="External" /><Relationship Id="rId748" Type="http://schemas.openxmlformats.org/officeDocument/2006/relationships/hyperlink" Target="https://www.youtube.com/embed/yM7rGhKCeug" TargetMode="External" /><Relationship Id="rId749" Type="http://schemas.openxmlformats.org/officeDocument/2006/relationships/hyperlink" Target="https://piro.ru/upload/iblock/f11/f111b4594a708fefafdc8578b753b7b9.jpg" TargetMode="External" /><Relationship Id="rId750" Type="http://schemas.openxmlformats.org/officeDocument/2006/relationships/hyperlink" Target="https://www.youtube.com/embed/2rUCt0JkbaQ" TargetMode="External" /><Relationship Id="rId751" Type="http://schemas.openxmlformats.org/officeDocument/2006/relationships/hyperlink" Target="https://piro.ru/upload/iblock/717/717c11ee24f3a977fa807800fa2d0de8.jpg" TargetMode="External" /><Relationship Id="rId752" Type="http://schemas.openxmlformats.org/officeDocument/2006/relationships/hyperlink" Target="https://www.youtube.com/embed/2kB07p38nmo" TargetMode="External" /><Relationship Id="rId753" Type="http://schemas.openxmlformats.org/officeDocument/2006/relationships/hyperlink" Target="https://piro.ru/upload/iblock/a50/a50c2d6814e8780db7ee9faa08fd97c7.jpg" TargetMode="External" /><Relationship Id="rId754" Type="http://schemas.openxmlformats.org/officeDocument/2006/relationships/hyperlink" Target="https://www.youtube.com/embed/FUjbKgCRrbw" TargetMode="External" /><Relationship Id="rId755" Type="http://schemas.openxmlformats.org/officeDocument/2006/relationships/hyperlink" Target="https://piro.ru/upload/iblock/d54/d54600473ad7cf4d8c6c9ad8a610d5a2.png" TargetMode="External" /><Relationship Id="rId756" Type="http://schemas.openxmlformats.org/officeDocument/2006/relationships/hyperlink" Target="https://www.youtube.com/embed/6MREol6hxv8" TargetMode="External" /><Relationship Id="rId757" Type="http://schemas.openxmlformats.org/officeDocument/2006/relationships/hyperlink" Target="https://piro.ru/upload/iblock/d8d/d8dfe0d4940cf2ed827c304c5f15ccf6.jpg" TargetMode="External" /><Relationship Id="rId758" Type="http://schemas.openxmlformats.org/officeDocument/2006/relationships/hyperlink" Target="https://www.youtube.com/embed/ewqz0tggC6k" TargetMode="External" /><Relationship Id="rId759" Type="http://schemas.openxmlformats.org/officeDocument/2006/relationships/hyperlink" Target="https://piro.ru/upload/iblock/8b3/8b3b2cf44745f5d52e8065533471a7af.jpg" TargetMode="External" /><Relationship Id="rId760" Type="http://schemas.openxmlformats.org/officeDocument/2006/relationships/hyperlink" Target="https://www.youtube.com/embed/eQ_5RNsONOI" TargetMode="External" /><Relationship Id="rId761" Type="http://schemas.openxmlformats.org/officeDocument/2006/relationships/hyperlink" Target="https://piro.ru/upload/iblock/b6d/b6d429d3856903850972ec7a615c03ca.jpg" TargetMode="External" /><Relationship Id="rId762" Type="http://schemas.openxmlformats.org/officeDocument/2006/relationships/hyperlink" Target="https://www.youtube.com/embed/6LXxAmY-Rvk" TargetMode="External" /><Relationship Id="rId763" Type="http://schemas.openxmlformats.org/officeDocument/2006/relationships/hyperlink" Target="https://piro.ru/upload/iblock/5af/5afe8a59c29ae4df6ce62b36b3577f4a.jpg" TargetMode="External" /><Relationship Id="rId764" Type="http://schemas.openxmlformats.org/officeDocument/2006/relationships/hyperlink" Target="https://www.youtube.com/embed/YzFvvEh_f3Q" TargetMode="External" /><Relationship Id="rId765" Type="http://schemas.openxmlformats.org/officeDocument/2006/relationships/hyperlink" Target="https://piro.ru/upload/iblock/edf/edf2f5d3eadb131cd8c6663fede96b55.JPG" TargetMode="External" /><Relationship Id="rId766" Type="http://schemas.openxmlformats.org/officeDocument/2006/relationships/hyperlink" Target="https://www.youtube.com/embed/l4O4tqh567M" TargetMode="External" /><Relationship Id="rId767" Type="http://schemas.openxmlformats.org/officeDocument/2006/relationships/hyperlink" Target="https://piro.ru/upload/iblock/749/7493f18d5e63e46a0627dcfd511a3245.jpg" TargetMode="External" /><Relationship Id="rId768" Type="http://schemas.openxmlformats.org/officeDocument/2006/relationships/hyperlink" Target="https://www.youtube.com/embed/IxDI3snYlKg" TargetMode="External" /><Relationship Id="rId769" Type="http://schemas.openxmlformats.org/officeDocument/2006/relationships/hyperlink" Target="https://piro.ru/upload/iblock/642/64203a2515b9f2deb5c32c355369bbf2.jpg" TargetMode="External" /><Relationship Id="rId770" Type="http://schemas.openxmlformats.org/officeDocument/2006/relationships/hyperlink" Target="https://www.youtube.com/embed/VC_IJiLZcCs" TargetMode="External" /><Relationship Id="rId771" Type="http://schemas.openxmlformats.org/officeDocument/2006/relationships/hyperlink" Target="https://piro.ru/upload/iblock/2f5/2f5bd66bfd6503fe37b12110599705f8.jpg" TargetMode="External" /><Relationship Id="rId772" Type="http://schemas.openxmlformats.org/officeDocument/2006/relationships/hyperlink" Target="https://www.youtube.com/embed/_qhPSP1qdj8" TargetMode="External" /><Relationship Id="rId773" Type="http://schemas.openxmlformats.org/officeDocument/2006/relationships/hyperlink" Target="https://piro.ru/upload/iblock/c82/n1kd34jdj3ep4xoel93jjw1hwgeyy4xh.jpg" TargetMode="External" /><Relationship Id="rId774" Type="http://schemas.openxmlformats.org/officeDocument/2006/relationships/hyperlink" Target="https://www.youtube.com/embed/Qd-JsxA5eco" TargetMode="External" /><Relationship Id="rId775" Type="http://schemas.openxmlformats.org/officeDocument/2006/relationships/hyperlink" Target="https://piro.ru/upload/iblock/fb5/fb5814c4af0edcd6d9407faf1f76537b.jpg" TargetMode="External" /><Relationship Id="rId776" Type="http://schemas.openxmlformats.org/officeDocument/2006/relationships/hyperlink" Target="https://www.youtube.com/embed/TSQuByb178c" TargetMode="External" /><Relationship Id="rId777" Type="http://schemas.openxmlformats.org/officeDocument/2006/relationships/hyperlink" Target="https://piro.ru/upload/iblock/bd5/ohc5rgcx3yfeh57cu1rwk19482sk0raj.png" TargetMode="External" /><Relationship Id="rId778" Type="http://schemas.openxmlformats.org/officeDocument/2006/relationships/hyperlink" Target="https://www.youtube.com/embed/xzUzvU2BHTE" TargetMode="External" /><Relationship Id="rId779" Type="http://schemas.openxmlformats.org/officeDocument/2006/relationships/hyperlink" Target="https://piro.ru/upload/iblock/550/wxvmihfm3noan0z5tatdwx08x5cq16ns.PNG" TargetMode="External" /><Relationship Id="rId780" Type="http://schemas.openxmlformats.org/officeDocument/2006/relationships/hyperlink" Target="https://www.youtube.com/embed/PTiez-kjnzc" TargetMode="External" /><Relationship Id="rId781" Type="http://schemas.openxmlformats.org/officeDocument/2006/relationships/hyperlink" Target="https://piro.ru/upload/iblock/c24/j0c2k5ao8616fczwlvd7mbgid86u6jt4.jpg" TargetMode="External" /><Relationship Id="rId782" Type="http://schemas.openxmlformats.org/officeDocument/2006/relationships/hyperlink" Target="https://www.youtube.com/embed/lN9jl-5jgPI" TargetMode="External" /><Relationship Id="rId783" Type="http://schemas.openxmlformats.org/officeDocument/2006/relationships/hyperlink" Target="https://piro.ru/upload/iblock/e44/w3uatv8lc86s8is725oknfyk0fda8uwy.png" TargetMode="External" /><Relationship Id="rId784" Type="http://schemas.openxmlformats.org/officeDocument/2006/relationships/hyperlink" Target="https://www.youtube.com/embed/-WQRyxGFB98" TargetMode="External" /><Relationship Id="rId785" Type="http://schemas.openxmlformats.org/officeDocument/2006/relationships/hyperlink" Target="https://piro.ru/upload/iblock/122/122a92a1d85b4a05ac98eacf5851a25f.jpg" TargetMode="External" /><Relationship Id="rId786" Type="http://schemas.openxmlformats.org/officeDocument/2006/relationships/hyperlink" Target="https://www.youtube.com/embed/8fGbndAqz-0" TargetMode="External" /><Relationship Id="rId787" Type="http://schemas.openxmlformats.org/officeDocument/2006/relationships/hyperlink" Target="https://piro.ru/upload/iblock/d6a/d6a4118af46fccbafb4c1e2c94a0ffd9.jpg" TargetMode="External" /><Relationship Id="rId788" Type="http://schemas.openxmlformats.org/officeDocument/2006/relationships/hyperlink" Target="https://www.youtube.com/embed/nCevvdmffsU" TargetMode="External" /><Relationship Id="rId789" Type="http://schemas.openxmlformats.org/officeDocument/2006/relationships/hyperlink" Target="https://piro.ru/upload/iblock/531/xl3pseh0zipe6h4qlw2uqpprst49zvqq.png" TargetMode="External" /><Relationship Id="rId790" Type="http://schemas.openxmlformats.org/officeDocument/2006/relationships/hyperlink" Target="https://www.youtube.com/embed/ap-200tMj0E" TargetMode="External" /><Relationship Id="rId791" Type="http://schemas.openxmlformats.org/officeDocument/2006/relationships/hyperlink" Target="https://piro.ru/upload/iblock/e70/3fruoaucn5orp6m7o7rfo3ed35vs6xwr.PNG" TargetMode="External" /><Relationship Id="rId792" Type="http://schemas.openxmlformats.org/officeDocument/2006/relationships/hyperlink" Target="https://www.youtube.com/embed/0ES6wCzGEtU" TargetMode="External" /><Relationship Id="rId793" Type="http://schemas.openxmlformats.org/officeDocument/2006/relationships/hyperlink" Target="https://piro.ru/upload/iblock/6c8/81ujyn31t6pbc0n0gdx1b2cygiai9clk.png" TargetMode="External" /><Relationship Id="rId794" Type="http://schemas.openxmlformats.org/officeDocument/2006/relationships/hyperlink" Target="https://www.youtube.com/embed/6sItAUCeoL0" TargetMode="External" /><Relationship Id="rId795" Type="http://schemas.openxmlformats.org/officeDocument/2006/relationships/hyperlink" Target="https://piro.ru/upload/iblock/f24/tg67qtmn5moar1feusqt74mvtlykmfvu.png" TargetMode="External" /><Relationship Id="rId796" Type="http://schemas.openxmlformats.org/officeDocument/2006/relationships/hyperlink" Target="https://www.youtube.com/embed/CqFEJuSVfj8" TargetMode="External" /><Relationship Id="rId797" Type="http://schemas.openxmlformats.org/officeDocument/2006/relationships/hyperlink" Target="https://piro.ru/upload/iblock/474/knweef44xs2adnnjbykg370o34wsowqm.png" TargetMode="External" /><Relationship Id="rId798" Type="http://schemas.openxmlformats.org/officeDocument/2006/relationships/hyperlink" Target="https://www.youtube.com/embed/2KEKrcn08hE" TargetMode="External" /><Relationship Id="rId799" Type="http://schemas.openxmlformats.org/officeDocument/2006/relationships/hyperlink" Target="https://piro.ru/upload/iblock/c1f/tukp5r65wrpglxjklioenpnouom3671g.png" TargetMode="External" /><Relationship Id="rId800" Type="http://schemas.openxmlformats.org/officeDocument/2006/relationships/hyperlink" Target="https://www.youtube.com/embed/T7QqCswFAwI" TargetMode="External" /><Relationship Id="rId801" Type="http://schemas.openxmlformats.org/officeDocument/2006/relationships/hyperlink" Target="https://piro.ru/upload/iblock/f59/l8yn530917uo2w8mn4fs60uv0hotryod.PNG" TargetMode="External" /><Relationship Id="rId802" Type="http://schemas.openxmlformats.org/officeDocument/2006/relationships/hyperlink" Target="https://www.youtube.com/embed/dfVzhnTq7Bw" TargetMode="External" /><Relationship Id="rId803" Type="http://schemas.openxmlformats.org/officeDocument/2006/relationships/hyperlink" Target="https://piro.ru/upload/iblock/c28/cjmnwlba7ikbo25oyir0vdw5rtqk9ttk.png" TargetMode="External" /><Relationship Id="rId804" Type="http://schemas.openxmlformats.org/officeDocument/2006/relationships/hyperlink" Target="https://www.youtube.com/watch?v=9sfSGCuaM8Q" TargetMode="External" /><Relationship Id="rId805" Type="http://schemas.openxmlformats.org/officeDocument/2006/relationships/hyperlink" Target="https://piro.ru/upload/iblock/334/334f36fb1b5b7459ba09688b0efbdf2f.jpg" TargetMode="External" /><Relationship Id="rId806" Type="http://schemas.openxmlformats.org/officeDocument/2006/relationships/hyperlink" Target="https://www.youtube.com/embed/IYEuscUu7AI" TargetMode="External" /><Relationship Id="rId807" Type="http://schemas.openxmlformats.org/officeDocument/2006/relationships/hyperlink" Target="https://piro.ru/upload/iblock/d47/pvssgrjbsq4lp64vyvpymxhubkjl3toq.png" TargetMode="External" /><Relationship Id="rId808" Type="http://schemas.openxmlformats.org/officeDocument/2006/relationships/hyperlink" Target="https://www.youtube.com/embed/-XAZ2hvVFIE" TargetMode="External" /><Relationship Id="rId809" Type="http://schemas.openxmlformats.org/officeDocument/2006/relationships/hyperlink" Target="https://piro.ru/upload/iblock/be7/utmebl36b8hnrlecgjepx43ghkz7wrmb.png" TargetMode="External" /><Relationship Id="rId810" Type="http://schemas.openxmlformats.org/officeDocument/2006/relationships/hyperlink" Target="https://www.youtube.com/embed/Sw_pcCFN4wE" TargetMode="External" /><Relationship Id="rId811" Type="http://schemas.openxmlformats.org/officeDocument/2006/relationships/hyperlink" Target="https://piro.ru/upload/iblock/205/5e6ufzgbgqieev8seu5c8vguvwdf82ep.PNG" TargetMode="External" /><Relationship Id="rId812" Type="http://schemas.openxmlformats.org/officeDocument/2006/relationships/hyperlink" Target="https://www.youtube.com/embed/IgAksukmlFI" TargetMode="External" /><Relationship Id="rId813" Type="http://schemas.openxmlformats.org/officeDocument/2006/relationships/hyperlink" Target="https://piro.ru/upload/iblock/b91/lgete6j9tw6k3pexddnuknybe00kkmf0.png" TargetMode="External" /><Relationship Id="rId814" Type="http://schemas.openxmlformats.org/officeDocument/2006/relationships/hyperlink" Target="https://www.youtube.com/embed/ZO1fVMIJ5Sc" TargetMode="External" /><Relationship Id="rId815" Type="http://schemas.openxmlformats.org/officeDocument/2006/relationships/hyperlink" Target="https://piro.ru/upload/iblock/710/71036d204c7b15a9730aa4f2d5b02aae.jpg" TargetMode="External" /><Relationship Id="rId816" Type="http://schemas.openxmlformats.org/officeDocument/2006/relationships/hyperlink" Target="https://www.youtube.com/embed/3J0pJOJUvQU" TargetMode="External" /><Relationship Id="rId817" Type="http://schemas.openxmlformats.org/officeDocument/2006/relationships/hyperlink" Target="https://piro.ru/upload/iblock/910/8x2k9kupeedpn0sqb56whcu7eoua2byg.png" TargetMode="External" /><Relationship Id="rId818" Type="http://schemas.openxmlformats.org/officeDocument/2006/relationships/hyperlink" Target="https://www.youtube.com/embed/8vTf2f9v8eU" TargetMode="External" /><Relationship Id="rId819" Type="http://schemas.openxmlformats.org/officeDocument/2006/relationships/hyperlink" Target="https://piro.ru/upload/iblock/066/066b93d58b1c8718e0278849e1f95428.jpg" TargetMode="External" /><Relationship Id="rId820" Type="http://schemas.openxmlformats.org/officeDocument/2006/relationships/hyperlink" Target="https://www.youtube.com/embed/g-dM99psqO8" TargetMode="External" /><Relationship Id="rId821" Type="http://schemas.openxmlformats.org/officeDocument/2006/relationships/hyperlink" Target="https://piro.ru/upload/iblock/003/003a861c03ad283db0827f147d08e234.jpg" TargetMode="External" /><Relationship Id="rId822" Type="http://schemas.openxmlformats.org/officeDocument/2006/relationships/hyperlink" Target="https://www.youtube.com/embed/cHQO8CATr00" TargetMode="External" /><Relationship Id="rId823" Type="http://schemas.openxmlformats.org/officeDocument/2006/relationships/hyperlink" Target="https://piro.ru/upload/iblock/338/s9zy6kyxbtlfh1ors17m8yf12taqt5oi.png" TargetMode="External" /><Relationship Id="rId824" Type="http://schemas.openxmlformats.org/officeDocument/2006/relationships/hyperlink" Target="https://www.youtube.com/embed/p_XSyFGasjk" TargetMode="External" /><Relationship Id="rId825" Type="http://schemas.openxmlformats.org/officeDocument/2006/relationships/hyperlink" Target="https://piro.ru/upload/iblock/311/vcukedqymda10oqnjdhqgwezeh4sm1e7.jpg" TargetMode="External" /><Relationship Id="rId826" Type="http://schemas.openxmlformats.org/officeDocument/2006/relationships/hyperlink" Target="https://www.youtube.com/embed/lv_XnKbN5xI" TargetMode="External" /><Relationship Id="rId827" Type="http://schemas.openxmlformats.org/officeDocument/2006/relationships/hyperlink" Target="https://piro.ru/upload/iblock/f04/f04c20b2d7a882fa7eb99940d9bdac33.jpg" TargetMode="External" /><Relationship Id="rId828" Type="http://schemas.openxmlformats.org/officeDocument/2006/relationships/hyperlink" Target="https://www.youtube.com/embed/pRv0tGsIrRA" TargetMode="External" /><Relationship Id="rId829" Type="http://schemas.openxmlformats.org/officeDocument/2006/relationships/hyperlink" Target="https://piro.ru/upload/iblock/593/5ip8bpl14naj1214jjx1kys3hnyghoj3.png" TargetMode="External" /><Relationship Id="rId830" Type="http://schemas.openxmlformats.org/officeDocument/2006/relationships/hyperlink" Target="https://www.youtube.com/embed/EOo_EkiZtiE" TargetMode="External" /><Relationship Id="rId831" Type="http://schemas.openxmlformats.org/officeDocument/2006/relationships/hyperlink" Target="https://piro.ru/upload/iblock/d56/d56dd070acc735412409425d12594fe9.jpg" TargetMode="External" /><Relationship Id="rId832" Type="http://schemas.openxmlformats.org/officeDocument/2006/relationships/hyperlink" Target="https://www.youtube.com/embed/ptKjJZlcLXg" TargetMode="External" /><Relationship Id="rId833" Type="http://schemas.openxmlformats.org/officeDocument/2006/relationships/hyperlink" Target="https://piro.ru/upload/iblock/f17/22k7vgs89rix24b65lllxij4g7qf8myl.png" TargetMode="External" /><Relationship Id="rId834" Type="http://schemas.openxmlformats.org/officeDocument/2006/relationships/hyperlink" Target="https://www.youtube.com/embed/a1tbt5opr6k" TargetMode="External" /><Relationship Id="rId835" Type="http://schemas.openxmlformats.org/officeDocument/2006/relationships/hyperlink" Target="https://piro.ru/upload/iblock/3bd/g9l4tn16ezjii7m2hk3ivo3y0g2y11nn.png" TargetMode="External" /><Relationship Id="rId836" Type="http://schemas.openxmlformats.org/officeDocument/2006/relationships/hyperlink" Target="https://www.youtube.com/embed/-amc2WTqip4" TargetMode="External" /><Relationship Id="rId837" Type="http://schemas.openxmlformats.org/officeDocument/2006/relationships/hyperlink" Target="https://piro.ru/upload/iblock/d24/d24f7c36ffe254fb5b4c6a397a213aed.jpg" TargetMode="External" /><Relationship Id="rId838" Type="http://schemas.openxmlformats.org/officeDocument/2006/relationships/hyperlink" Target="https://www.youtube.com/embed/rtCS2CgzmEo" TargetMode="External" /><Relationship Id="rId839" Type="http://schemas.openxmlformats.org/officeDocument/2006/relationships/hyperlink" Target="https://piro.ru/upload/iblock/492/492e8d69e158a310fb99b731ef0e7354.jpg" TargetMode="External" /><Relationship Id="rId840" Type="http://schemas.openxmlformats.org/officeDocument/2006/relationships/hyperlink" Target="https://www.youtube.com/embed/WQoWqB8Bhyk" TargetMode="External" /><Relationship Id="rId841" Type="http://schemas.openxmlformats.org/officeDocument/2006/relationships/hyperlink" Target="https://piro.ru/upload/iblock/380/k8ldqtbdkz2wwx22f3t7nndrgg5q2bcl.jpg" TargetMode="External" /><Relationship Id="rId842" Type="http://schemas.openxmlformats.org/officeDocument/2006/relationships/hyperlink" Target="https://www.youtube.com/embed/W0Gz2fVDd-0" TargetMode="External" /><Relationship Id="rId843" Type="http://schemas.openxmlformats.org/officeDocument/2006/relationships/hyperlink" Target="https://piro.ru/upload/iblock/29d/g6ekkvh9wicfz3say9gx21utbtlifixv.png" TargetMode="External" /><Relationship Id="rId844" Type="http://schemas.openxmlformats.org/officeDocument/2006/relationships/hyperlink" Target="https://www.youtube.com/embed/ML9HUYnptNo" TargetMode="External" /><Relationship Id="rId845" Type="http://schemas.openxmlformats.org/officeDocument/2006/relationships/hyperlink" Target="https://piro.ru/upload/iblock/992/93gm0f4jw0gh0xenj8eshz76l3il2aye.png" TargetMode="External" /><Relationship Id="rId846" Type="http://schemas.openxmlformats.org/officeDocument/2006/relationships/hyperlink" Target="https://www.youtube.com/embed/PsVzG6PUP3I" TargetMode="External" /><Relationship Id="rId847" Type="http://schemas.openxmlformats.org/officeDocument/2006/relationships/hyperlink" Target="https://piro.ru/upload/iblock/953/8gsakd0irbjlrq46k1mx33w34d10j7f8.png" TargetMode="External" /><Relationship Id="rId848" Type="http://schemas.openxmlformats.org/officeDocument/2006/relationships/hyperlink" Target="https://www.youtube.com/embed/g9_Iofj2Z00" TargetMode="External" /><Relationship Id="rId849" Type="http://schemas.openxmlformats.org/officeDocument/2006/relationships/hyperlink" Target="https://piro.ru/upload/iblock/777/777af625511e529b6b1337d5ede01a3f.jpg" TargetMode="External" /><Relationship Id="rId850" Type="http://schemas.openxmlformats.org/officeDocument/2006/relationships/hyperlink" Target="https://www.youtube.com/embed/4Orkx9gr9WI" TargetMode="External" /><Relationship Id="rId851" Type="http://schemas.openxmlformats.org/officeDocument/2006/relationships/hyperlink" Target="https://piro.ru/upload/iblock/18b/hi0g9wnxhyk27yt0aamvp92a5ncpitqe.PNG" TargetMode="External" /><Relationship Id="rId852" Type="http://schemas.openxmlformats.org/officeDocument/2006/relationships/hyperlink" Target="https://www.youtube.com/embed/-cQ3RjMplhY" TargetMode="External" /><Relationship Id="rId853" Type="http://schemas.openxmlformats.org/officeDocument/2006/relationships/hyperlink" Target="https://piro.ru/upload/iblock/9b9/7crae472202cfkywov13wepmoqt43q0x.png" TargetMode="External" /><Relationship Id="rId854" Type="http://schemas.openxmlformats.org/officeDocument/2006/relationships/hyperlink" Target="https://www.youtube.com/embed/5vgOU759uNc" TargetMode="External" /><Relationship Id="rId855" Type="http://schemas.openxmlformats.org/officeDocument/2006/relationships/hyperlink" Target="https://piro.ru/upload/iblock/7f1/tlmcjy7dzse948bngyhjwal2gpv4bh1p.PNG" TargetMode="External" /><Relationship Id="rId856" Type="http://schemas.openxmlformats.org/officeDocument/2006/relationships/hyperlink" Target="https://www.youtube.com/embed/dAA6DxIg4uo" TargetMode="External" /><Relationship Id="rId857" Type="http://schemas.openxmlformats.org/officeDocument/2006/relationships/hyperlink" Target="https://piro.ru/upload/iblock/544/y3jxauy6xdgkckfl6wykffwm85qxkgvc.jpg" TargetMode="External" /><Relationship Id="rId858" Type="http://schemas.openxmlformats.org/officeDocument/2006/relationships/hyperlink" Target="https://www.youtube.com/embed/w4H1l6IMMdQ" TargetMode="External" /><Relationship Id="rId859" Type="http://schemas.openxmlformats.org/officeDocument/2006/relationships/hyperlink" Target="https://piro.ru/upload/iblock/772/xfi9dbc53qr2jlh4vj7k6liqedybtck9.png" TargetMode="External" /><Relationship Id="rId860" Type="http://schemas.openxmlformats.org/officeDocument/2006/relationships/hyperlink" Target="https://www.youtube.com/embed/XcYa26Cd9qQ" TargetMode="External" /><Relationship Id="rId861" Type="http://schemas.openxmlformats.org/officeDocument/2006/relationships/hyperlink" Target="https://piro.ru/upload/iblock/59b/59b136e820e2d25dd6a0e3a54732c0ba.jpg" TargetMode="External" /><Relationship Id="rId862" Type="http://schemas.openxmlformats.org/officeDocument/2006/relationships/hyperlink" Target="https://www.youtube.com/embed/2RCspFpHiaQ" TargetMode="External" /><Relationship Id="rId863" Type="http://schemas.openxmlformats.org/officeDocument/2006/relationships/hyperlink" Target="https://piro.ru/upload/iblock/55f/55f6e054f9eb575d7cc58a2d8f5a1fb4.jpg" TargetMode="External" /><Relationship Id="rId864" Type="http://schemas.openxmlformats.org/officeDocument/2006/relationships/hyperlink" Target="https://www.youtube.com/embed/CYobmR7Qp3w" TargetMode="External" /><Relationship Id="rId865" Type="http://schemas.openxmlformats.org/officeDocument/2006/relationships/hyperlink" Target="https://piro.ru/upload/iblock/832/a685l2puwkjed7xaxq8bm2bviz6gwj3i.png" TargetMode="External" /><Relationship Id="rId866" Type="http://schemas.openxmlformats.org/officeDocument/2006/relationships/hyperlink" Target="https://www.youtube.com/embed/NAXj7V7Fq3Q" TargetMode="External" /><Relationship Id="rId867" Type="http://schemas.openxmlformats.org/officeDocument/2006/relationships/hyperlink" Target="https://piro.ru/upload/iblock/25e/vn24gn9hi605v49llpue4d3hpmh49m7a.png" TargetMode="External" /><Relationship Id="rId868" Type="http://schemas.openxmlformats.org/officeDocument/2006/relationships/hyperlink" Target="https://www.youtube.com/embed/PDVnFCeG3Ag" TargetMode="External" /><Relationship Id="rId869" Type="http://schemas.openxmlformats.org/officeDocument/2006/relationships/hyperlink" Target="https://piro.ru/upload/iblock/67a/uuqfmse5lshqufzv7re5295b3k5uxxrz.png" TargetMode="External" /><Relationship Id="rId870" Type="http://schemas.openxmlformats.org/officeDocument/2006/relationships/hyperlink" Target="https://www.youtube.com/embed/3RhBnhft-Z4" TargetMode="External" /><Relationship Id="rId871" Type="http://schemas.openxmlformats.org/officeDocument/2006/relationships/hyperlink" Target="https://piro.ru/upload/iblock/b88/3knkcxa70z7viwsov15bmp2h2cs1vayj.png" TargetMode="External" /><Relationship Id="rId872" Type="http://schemas.openxmlformats.org/officeDocument/2006/relationships/hyperlink" Target="https://www.youtube.com/embed/tcIzNMl3lII" TargetMode="External" /><Relationship Id="rId873" Type="http://schemas.openxmlformats.org/officeDocument/2006/relationships/hyperlink" Target="https://piro.ru/upload/iblock/7d4/cq9jqz1j57pz202yrvwds9lkyo5p3nmu.png" TargetMode="External" /><Relationship Id="rId874" Type="http://schemas.openxmlformats.org/officeDocument/2006/relationships/hyperlink" Target="https://www.youtube.com/embed/AFlvVx0-Fss" TargetMode="External" /><Relationship Id="rId875" Type="http://schemas.openxmlformats.org/officeDocument/2006/relationships/hyperlink" Target="https://piro.ru/upload/iblock/1bb/1bb18326ae38b65e287de78282219cb1.jpg" TargetMode="External" /><Relationship Id="rId876" Type="http://schemas.openxmlformats.org/officeDocument/2006/relationships/hyperlink" Target="https://www.youtube.com/embed/a3w58G6Pdxk" TargetMode="External" /><Relationship Id="rId877" Type="http://schemas.openxmlformats.org/officeDocument/2006/relationships/hyperlink" Target="https://piro.ru/upload/iblock/109/10997ff3a93151024d2afbe0831b6b91.jpg" TargetMode="External" /><Relationship Id="rId878" Type="http://schemas.openxmlformats.org/officeDocument/2006/relationships/hyperlink" Target="https://www.youtube.com/embed/xjNO0zd3oSE" TargetMode="External" /><Relationship Id="rId879" Type="http://schemas.openxmlformats.org/officeDocument/2006/relationships/hyperlink" Target="https://piro.ru/upload/iblock/265/trff37wgekbps1futz8j1c0uv7enuxpo.png" TargetMode="External" /><Relationship Id="rId880" Type="http://schemas.openxmlformats.org/officeDocument/2006/relationships/hyperlink" Target="https://www.youtube.com/embed/WA_xEqBfzXg" TargetMode="External" /><Relationship Id="rId881" Type="http://schemas.openxmlformats.org/officeDocument/2006/relationships/hyperlink" Target="https://piro.ru/upload/iblock/a96/uu51k521x0ihu4280ba4hqijvsjb2ah9.png" TargetMode="External" /><Relationship Id="rId882" Type="http://schemas.openxmlformats.org/officeDocument/2006/relationships/hyperlink" Target="https://www.youtube.com/embed/s1LMxs_pztU" TargetMode="External" /><Relationship Id="rId883" Type="http://schemas.openxmlformats.org/officeDocument/2006/relationships/hyperlink" Target="https://piro.ru/upload/iblock/3df/h0bpybd5updrb2od911ick687rj901v8.png" TargetMode="External" /><Relationship Id="rId884" Type="http://schemas.openxmlformats.org/officeDocument/2006/relationships/hyperlink" Target="https://www.youtube.com/embed/AyH7bqpTuFo" TargetMode="External" /><Relationship Id="rId885" Type="http://schemas.openxmlformats.org/officeDocument/2006/relationships/hyperlink" Target="https://piro.ru/upload/iblock/acc/pbxj8hz6kgw6mb8wif7ekjhowxbe8a56.png" TargetMode="External" /><Relationship Id="rId886" Type="http://schemas.openxmlformats.org/officeDocument/2006/relationships/hyperlink" Target="https://www.youtube.com/embed/_i80xEI5wKQ" TargetMode="External" /><Relationship Id="rId887" Type="http://schemas.openxmlformats.org/officeDocument/2006/relationships/hyperlink" Target="https://piro.ru/upload/iblock/a96/encixdlbjmodgpp5i1sabo8un5zhcur0.png" TargetMode="External" /><Relationship Id="rId888" Type="http://schemas.openxmlformats.org/officeDocument/2006/relationships/hyperlink" Target="https://www.youtube.com/embed/6BVHOUWy5Js" TargetMode="External" /><Relationship Id="rId889" Type="http://schemas.openxmlformats.org/officeDocument/2006/relationships/hyperlink" Target="https://piro.ru/upload/iblock/fd7/fd7d01f43eb1e8f97806aada65bccba4.jpg" TargetMode="External" /><Relationship Id="rId890" Type="http://schemas.openxmlformats.org/officeDocument/2006/relationships/hyperlink" Target="https://www.youtube.com/embed/ltX1ql06B7E" TargetMode="External" /><Relationship Id="rId891" Type="http://schemas.openxmlformats.org/officeDocument/2006/relationships/hyperlink" Target="https://piro.ru/upload/iblock/cea/3sxdseos6pdp3f2pxx285tw11mh05s5u.png" TargetMode="External" /><Relationship Id="rId892" Type="http://schemas.openxmlformats.org/officeDocument/2006/relationships/hyperlink" Target="https://www.youtube.com/embed/ezVjCRtI9_I" TargetMode="External" /><Relationship Id="rId893" Type="http://schemas.openxmlformats.org/officeDocument/2006/relationships/hyperlink" Target="https://piro.ru/upload/iblock/4c6/rmbb8jiijm8ki0g4m5rjvsbhv5su9u0p.png" TargetMode="External" /><Relationship Id="rId894" Type="http://schemas.openxmlformats.org/officeDocument/2006/relationships/hyperlink" Target="https://www.youtube.com/embed/7qrwiKgQ958" TargetMode="External" /><Relationship Id="rId895" Type="http://schemas.openxmlformats.org/officeDocument/2006/relationships/hyperlink" Target="https://piro.ru/upload/iblock/398/3983c55b1c4c5b1a3769da9d9b5e3b6d.jpg" TargetMode="External" /><Relationship Id="rId896" Type="http://schemas.openxmlformats.org/officeDocument/2006/relationships/hyperlink" Target="https://www.youtube.com/embed/zWJE33bzejg" TargetMode="External" /><Relationship Id="rId897" Type="http://schemas.openxmlformats.org/officeDocument/2006/relationships/hyperlink" Target="https://piro.ru/upload/iblock/c6f/0zxmaizoen9o7vquavtsophnzsy1tpxh.png" TargetMode="External" /><Relationship Id="rId898" Type="http://schemas.openxmlformats.org/officeDocument/2006/relationships/hyperlink" Target="https://www.youtube.com/embed/pOrjQapfZEA" TargetMode="External" /><Relationship Id="rId899" Type="http://schemas.openxmlformats.org/officeDocument/2006/relationships/hyperlink" Target="https://piro.ru/upload/iblock/46d/1ruenysizhbzxbmlrq208yqqh0h9prfn.png" TargetMode="External" /><Relationship Id="rId900" Type="http://schemas.openxmlformats.org/officeDocument/2006/relationships/hyperlink" Target="https://www.youtube.com/embed/EcEzBPkYwOs" TargetMode="External" /><Relationship Id="rId901" Type="http://schemas.openxmlformats.org/officeDocument/2006/relationships/hyperlink" Target="https://piro.ru/upload/iblock/131/7zkuniizpq3q2fi5d3mhw104bo6p4mey.PNG" TargetMode="External" /><Relationship Id="rId902" Type="http://schemas.openxmlformats.org/officeDocument/2006/relationships/hyperlink" Target="https://www.youtube.com/embed/6M_AkNU5-rM" TargetMode="External" /><Relationship Id="rId903" Type="http://schemas.openxmlformats.org/officeDocument/2006/relationships/hyperlink" Target="https://piro.ru/upload/iblock/8db/8db5cd146bf864dbb648634962111b7c.jpg" TargetMode="External" /><Relationship Id="rId904" Type="http://schemas.openxmlformats.org/officeDocument/2006/relationships/hyperlink" Target="https://www.youtube.com/embed/L16qA_IoTxc" TargetMode="External" /><Relationship Id="rId905" Type="http://schemas.openxmlformats.org/officeDocument/2006/relationships/hyperlink" Target="https://piro.ru/upload/iblock/c0d/bq1mg50s7vqmfiytlefjkjvbh66stiny.PNG" TargetMode="External" /><Relationship Id="rId906" Type="http://schemas.openxmlformats.org/officeDocument/2006/relationships/hyperlink" Target="https://www.youtube.com/embed/ruxQ6mjIudA" TargetMode="External" /><Relationship Id="rId907" Type="http://schemas.openxmlformats.org/officeDocument/2006/relationships/hyperlink" Target="https://piro.ru/upload/iblock/ce8/g2t6cxz5epju7tjfq0ex9zommy14a1qe.png" TargetMode="External" /><Relationship Id="rId908" Type="http://schemas.openxmlformats.org/officeDocument/2006/relationships/hyperlink" Target="https://www.youtube.com/embed/lWKnB1gdYdc" TargetMode="External" /><Relationship Id="rId909" Type="http://schemas.openxmlformats.org/officeDocument/2006/relationships/hyperlink" Target="https://piro.ru/upload/iblock/cef/cef635f01361bdb970811a32e7bf8078.jpg" TargetMode="External" /><Relationship Id="rId910" Type="http://schemas.openxmlformats.org/officeDocument/2006/relationships/hyperlink" Target="https://www.youtube.com/embed/74ykQjvmiGc" TargetMode="External" /><Relationship Id="rId911" Type="http://schemas.openxmlformats.org/officeDocument/2006/relationships/hyperlink" Target="https://piro.ru/upload/iblock/a09/qxicnlr4cc1gn48q33t72kl2vdl6y5yh.png" TargetMode="External" /><Relationship Id="rId912" Type="http://schemas.openxmlformats.org/officeDocument/2006/relationships/hyperlink" Target="https://www.youtube.com/embed/6rd8RFkIcfQ" TargetMode="External" /><Relationship Id="rId913" Type="http://schemas.openxmlformats.org/officeDocument/2006/relationships/hyperlink" Target="https://piro.ru/upload/iblock/f02/f02ab85d893dc88a1c25fd9e821be5cf.jpg" TargetMode="External" /><Relationship Id="rId914" Type="http://schemas.openxmlformats.org/officeDocument/2006/relationships/hyperlink" Target="https://www.youtube.com/embed/jGgPvTBSLGI" TargetMode="External" /><Relationship Id="rId915" Type="http://schemas.openxmlformats.org/officeDocument/2006/relationships/hyperlink" Target="https://piro.ru/upload/iblock/ee4/ethmqb21qe9b7lmrvuv6tx3c9xdcluuc.PNG" TargetMode="External" /><Relationship Id="rId916" Type="http://schemas.openxmlformats.org/officeDocument/2006/relationships/hyperlink" Target="https://www.youtube.com/embed/E9cI4zuSZss" TargetMode="External" /><Relationship Id="rId917" Type="http://schemas.openxmlformats.org/officeDocument/2006/relationships/hyperlink" Target="https://piro.ru/upload/iblock/5e8/eih1n7mr1jg2z14uo2w7kj6e6eq0m0qw.png" TargetMode="External" /><Relationship Id="rId918" Type="http://schemas.openxmlformats.org/officeDocument/2006/relationships/hyperlink" Target="https://www.youtube.com/embed/ztnh3OQkJqw" TargetMode="External" /><Relationship Id="rId919" Type="http://schemas.openxmlformats.org/officeDocument/2006/relationships/hyperlink" Target="https://piro.ru/upload/iblock/d1d/qcacy30sxyzf14jda71j703jforjpe0o.png" TargetMode="External" /><Relationship Id="rId920" Type="http://schemas.openxmlformats.org/officeDocument/2006/relationships/hyperlink" Target="https://www.youtube.com/embed/XaaF0_RxFws" TargetMode="External" /><Relationship Id="rId921" Type="http://schemas.openxmlformats.org/officeDocument/2006/relationships/hyperlink" Target="https://piro.ru/upload/iblock/cce/x73bcuwkahaho5oa4woloc51fe5jgnbn.png" TargetMode="External" /><Relationship Id="rId922" Type="http://schemas.openxmlformats.org/officeDocument/2006/relationships/hyperlink" Target="https://www.youtube.com/embed/lH42rFtgqQk" TargetMode="External" /><Relationship Id="rId923" Type="http://schemas.openxmlformats.org/officeDocument/2006/relationships/hyperlink" Target="https://piro.ru/upload/iblock/715/715f1ad265cdab1fe535454ffe921de5.jpg" TargetMode="External" /><Relationship Id="rId924" Type="http://schemas.openxmlformats.org/officeDocument/2006/relationships/hyperlink" Target="https://www.youtube.com/embed/oUaNNCeZulU" TargetMode="External" /><Relationship Id="rId925" Type="http://schemas.openxmlformats.org/officeDocument/2006/relationships/hyperlink" Target="https://piro.ru/upload/iblock/7d7/fq1px7u4w25sf1sorb2ywjr4y8yf2fsb.png" TargetMode="External" /><Relationship Id="rId926" Type="http://schemas.openxmlformats.org/officeDocument/2006/relationships/hyperlink" Target="https://www.youtube.com/embed/XcwiMFjEDps" TargetMode="External" /><Relationship Id="rId927" Type="http://schemas.openxmlformats.org/officeDocument/2006/relationships/hyperlink" Target="https://piro.ru/upload/iblock/c5e/lvcwnyp7bso88bksbwp0rqljwy49xmn3.png" TargetMode="External" /><Relationship Id="rId928" Type="http://schemas.openxmlformats.org/officeDocument/2006/relationships/hyperlink" Target="https://www.youtube.com/embed/RuqFtpy94SU" TargetMode="External" /><Relationship Id="rId929" Type="http://schemas.openxmlformats.org/officeDocument/2006/relationships/hyperlink" Target="https://piro.ru/upload/iblock/b48/h0iljol4rcsa0c0n5wp6k0r8n9k4iu1s.png" TargetMode="External" /><Relationship Id="rId930" Type="http://schemas.openxmlformats.org/officeDocument/2006/relationships/hyperlink" Target="https://www.youtube.com/embed/MYWSnJMdS-s" TargetMode="External" /><Relationship Id="rId931" Type="http://schemas.openxmlformats.org/officeDocument/2006/relationships/hyperlink" Target="https://piro.ru/upload/iblock/b6f/2bhl0gsjcfzmzq7pbsx0xhn3nvb2kp2h.png" TargetMode="External" /><Relationship Id="rId932" Type="http://schemas.openxmlformats.org/officeDocument/2006/relationships/hyperlink" Target="https://www.youtube.com/embed/Q1SZaZ7wt2Q" TargetMode="External" /><Relationship Id="rId933" Type="http://schemas.openxmlformats.org/officeDocument/2006/relationships/hyperlink" Target="https://piro.ru/upload/iblock/634/gzb39u6ty4h6okx4wac1xjzib593zo0t.png" TargetMode="External" /><Relationship Id="rId934" Type="http://schemas.openxmlformats.org/officeDocument/2006/relationships/hyperlink" Target="https://www.youtube.com/embed/M0rjRkmShOY" TargetMode="External" /><Relationship Id="rId935" Type="http://schemas.openxmlformats.org/officeDocument/2006/relationships/hyperlink" Target="https://piro.ru/upload/iblock/1e0/fp9yzg2v7afpsk09fz0o0yea3fdsxomy.png" TargetMode="External" /><Relationship Id="rId936" Type="http://schemas.openxmlformats.org/officeDocument/2006/relationships/hyperlink" Target="https://www.youtube.com/embed/Xf_8DilSSO4" TargetMode="External" /><Relationship Id="rId937" Type="http://schemas.openxmlformats.org/officeDocument/2006/relationships/hyperlink" Target="https://piro.ru/upload/iblock/297/x67uvj7ihm6pxsabohat8l06mv1ly9fa.png" TargetMode="External" /><Relationship Id="rId938" Type="http://schemas.openxmlformats.org/officeDocument/2006/relationships/hyperlink" Target="https://www.youtube.com/embed/AkbnGcpZP0M" TargetMode="External" /><Relationship Id="rId939" Type="http://schemas.openxmlformats.org/officeDocument/2006/relationships/hyperlink" Target="https://piro.ru/upload/iblock/cfb/5qi2alepvrkasaxwf32mkklph2gaz753.PNG" TargetMode="External" /><Relationship Id="rId940" Type="http://schemas.openxmlformats.org/officeDocument/2006/relationships/hyperlink" Target="https://www.youtube.com/embed/DwyrOKDk7Eg" TargetMode="External" /><Relationship Id="rId941" Type="http://schemas.openxmlformats.org/officeDocument/2006/relationships/hyperlink" Target="https://piro.ru/upload/iblock/b08/3b31f0x4bxs0wsqb392y7lkj87md8f2c.png" TargetMode="External" /><Relationship Id="rId942" Type="http://schemas.openxmlformats.org/officeDocument/2006/relationships/hyperlink" Target="https://www.youtube.com/embed/AJpHYkVo7VY" TargetMode="External" /><Relationship Id="rId943" Type="http://schemas.openxmlformats.org/officeDocument/2006/relationships/hyperlink" Target="https://piro.ru/upload/iblock/09e/yskd6atbukoabwx8n1hmusp7aw5htkt8.PNG" TargetMode="External" /><Relationship Id="rId944" Type="http://schemas.openxmlformats.org/officeDocument/2006/relationships/hyperlink" Target="https://www.youtube.com/embed/kMCkqexhfvs" TargetMode="External" /><Relationship Id="rId945" Type="http://schemas.openxmlformats.org/officeDocument/2006/relationships/hyperlink" Target="https://piro.ru/upload/iblock/d2e/1ls0v7dk4urwvy70kdx4x8g2zghivau8.png" TargetMode="External" /><Relationship Id="rId946" Type="http://schemas.openxmlformats.org/officeDocument/2006/relationships/hyperlink" Target="https://www.youtube.com/embed/2I0OJO0tJhE" TargetMode="External" /><Relationship Id="rId947" Type="http://schemas.openxmlformats.org/officeDocument/2006/relationships/hyperlink" Target="https://piro.ru/upload/iblock/461/wp1d1skeojct0zl981mtzr6u03d08h8t.PNG" TargetMode="External" /><Relationship Id="rId948" Type="http://schemas.openxmlformats.org/officeDocument/2006/relationships/hyperlink" Target="https://www.youtube.com/embed/MlGN_GCdGa4" TargetMode="External" /><Relationship Id="rId949" Type="http://schemas.openxmlformats.org/officeDocument/2006/relationships/hyperlink" Target="https://piro.ru/upload/iblock/357/357694702aa180dabf3e518c85d86523.jpg" TargetMode="External" /><Relationship Id="rId950" Type="http://schemas.openxmlformats.org/officeDocument/2006/relationships/hyperlink" Target="https://www.youtube.com/embed/RKNl6Wd9Vf4" TargetMode="External" /><Relationship Id="rId951" Type="http://schemas.openxmlformats.org/officeDocument/2006/relationships/hyperlink" Target="https://piro.ru/upload/iblock/332/kj36vmgpe3nsb8aq33vi66ig63p73ayl.jpg" TargetMode="External" /><Relationship Id="rId952" Type="http://schemas.openxmlformats.org/officeDocument/2006/relationships/hyperlink" Target="https://www.youtube.com/embed/b5hM7cqhpy0" TargetMode="External" /><Relationship Id="rId953" Type="http://schemas.openxmlformats.org/officeDocument/2006/relationships/hyperlink" Target="https://piro.ru/upload/iblock/3b1/3b15f8b1ed4b578a3f6c2db8f9770a9e.jpg" TargetMode="External" /><Relationship Id="rId954" Type="http://schemas.openxmlformats.org/officeDocument/2006/relationships/hyperlink" Target="https://www.youtube.com/embed/eCt0KPILP7g" TargetMode="External" /><Relationship Id="rId955" Type="http://schemas.openxmlformats.org/officeDocument/2006/relationships/hyperlink" Target="https://piro.ru/upload/iblock/702/2uxfykeclzrxhwz62gogw62c4bpjf1p8.png" TargetMode="External" /><Relationship Id="rId956" Type="http://schemas.openxmlformats.org/officeDocument/2006/relationships/hyperlink" Target="https://www.youtube.com/embed/5yeBUIGV02s" TargetMode="External" /><Relationship Id="rId957" Type="http://schemas.openxmlformats.org/officeDocument/2006/relationships/hyperlink" Target="https://piro.ru/upload/iblock/70d/hln7475qotudgiw4x45h5nqfw5bs00xu.png" TargetMode="External" /><Relationship Id="rId958" Type="http://schemas.openxmlformats.org/officeDocument/2006/relationships/hyperlink" Target="https://www.youtube.com/embed/o9gx1fbwC4g" TargetMode="External" /><Relationship Id="rId959" Type="http://schemas.openxmlformats.org/officeDocument/2006/relationships/hyperlink" Target="https://piro.ru/upload/iblock/0de/9yp0g6wx3x03u3qe5pm8vv90stsyx7z7.png" TargetMode="External" /><Relationship Id="rId960" Type="http://schemas.openxmlformats.org/officeDocument/2006/relationships/hyperlink" Target="https://www.youtube.com/embed/6lWbraSkWGo" TargetMode="External" /><Relationship Id="rId961" Type="http://schemas.openxmlformats.org/officeDocument/2006/relationships/hyperlink" Target="https://piro.ru/upload/iblock/390/3906d91845112e285e3a39739372cf6f.jpg" TargetMode="External" /><Relationship Id="rId962" Type="http://schemas.openxmlformats.org/officeDocument/2006/relationships/hyperlink" Target="https://www.youtube.com/embed/IeFwQ_JQjUA" TargetMode="External" /><Relationship Id="rId963" Type="http://schemas.openxmlformats.org/officeDocument/2006/relationships/hyperlink" Target="https://piro.ru/upload/iblock/aad/aada1095cc9007603e9957df3c652ae2.jpg" TargetMode="External" /><Relationship Id="rId964" Type="http://schemas.openxmlformats.org/officeDocument/2006/relationships/hyperlink" Target="https://www.youtube.com/embed/-vv5zwjYBt8" TargetMode="External" /><Relationship Id="rId965" Type="http://schemas.openxmlformats.org/officeDocument/2006/relationships/hyperlink" Target="https://piro.ru/upload/iblock/fa9/fa94b758925a6863a66f3fda4d9989d5.jpg" TargetMode="External" /><Relationship Id="rId966" Type="http://schemas.openxmlformats.org/officeDocument/2006/relationships/hyperlink" Target="https://www.youtube.com/embed/gf8HxPdjcLo" TargetMode="External" /><Relationship Id="rId967" Type="http://schemas.openxmlformats.org/officeDocument/2006/relationships/hyperlink" Target="https://piro.ru/upload/iblock/096/09673485cccb62f6b239123330ff60d0.jpg" TargetMode="External" /><Relationship Id="rId968" Type="http://schemas.openxmlformats.org/officeDocument/2006/relationships/hyperlink" Target="https://www.youtube.com/embed/L3Y5DdTXuGM" TargetMode="External" /><Relationship Id="rId969" Type="http://schemas.openxmlformats.org/officeDocument/2006/relationships/hyperlink" Target="https://piro.ru/upload/iblock/8db/8db27f7c7539c246d124f2822ca2dee2.jpg" TargetMode="External" /><Relationship Id="rId970" Type="http://schemas.openxmlformats.org/officeDocument/2006/relationships/hyperlink" Target="https://www.youtube.com/embed/qKDMfyAasOk" TargetMode="External" /><Relationship Id="rId971" Type="http://schemas.openxmlformats.org/officeDocument/2006/relationships/hyperlink" Target="https://piro.ru/upload/iblock/321/n9v2l2gmc69kko8rxil8dggnvntkksgs.png" TargetMode="External" /><Relationship Id="rId972" Type="http://schemas.openxmlformats.org/officeDocument/2006/relationships/hyperlink" Target="https://www.youtube.com/embed/fbR6tJCs8yg" TargetMode="External" /><Relationship Id="rId973" Type="http://schemas.openxmlformats.org/officeDocument/2006/relationships/hyperlink" Target="https://piro.ru/upload/iblock/030/0307d4fde9a9cb0b769a362c7b2fa972.jpg" TargetMode="External" /><Relationship Id="rId974" Type="http://schemas.openxmlformats.org/officeDocument/2006/relationships/hyperlink" Target="https://www.youtube.com/embed/uTL0vHrTYnU" TargetMode="External" /><Relationship Id="rId975" Type="http://schemas.openxmlformats.org/officeDocument/2006/relationships/hyperlink" Target="https://piro.ru/upload/iblock/e8f/e8f694aea6fadd950a74adf82e120938.jpg" TargetMode="External" /><Relationship Id="rId976" Type="http://schemas.openxmlformats.org/officeDocument/2006/relationships/hyperlink" Target="https://www.youtube.com/embed/sKuBLGL1QAA" TargetMode="External" /><Relationship Id="rId977" Type="http://schemas.openxmlformats.org/officeDocument/2006/relationships/hyperlink" Target="https://piro.ru/upload/iblock/863/863448554461003f3a52f8f6b4db052d.jpg" TargetMode="External" /><Relationship Id="rId978" Type="http://schemas.openxmlformats.org/officeDocument/2006/relationships/hyperlink" Target="https://www.youtube.com/embed/6KkaeLOZfRw" TargetMode="External" /><Relationship Id="rId979" Type="http://schemas.openxmlformats.org/officeDocument/2006/relationships/hyperlink" Target="https://piro.ru/upload/iblock/515/515df37e7f75b1e827e4b719940005ec.jpg" TargetMode="External" /><Relationship Id="rId980" Type="http://schemas.openxmlformats.org/officeDocument/2006/relationships/hyperlink" Target="https://www.youtube.com/embed/hUVvqaNQFG0" TargetMode="External" /><Relationship Id="rId981" Type="http://schemas.openxmlformats.org/officeDocument/2006/relationships/hyperlink" Target="https://piro.ru/upload/iblock/7f1/7f1d478523119959519b442943c1f9ee.jpg" TargetMode="External" /><Relationship Id="rId982" Type="http://schemas.openxmlformats.org/officeDocument/2006/relationships/hyperlink" Target="https://www.youtube.com/embed/C8COXZIUKbI" TargetMode="External" /><Relationship Id="rId983" Type="http://schemas.openxmlformats.org/officeDocument/2006/relationships/hyperlink" Target="https://piro.ru/upload/iblock/1f1/782t9df2vc2ov6pns0o7gse62bt2wdfv.PNG" TargetMode="External" /><Relationship Id="rId984" Type="http://schemas.openxmlformats.org/officeDocument/2006/relationships/hyperlink" Target="https://www.youtube.com/embed/qKCYEmBA9JM" TargetMode="External" /><Relationship Id="rId985" Type="http://schemas.openxmlformats.org/officeDocument/2006/relationships/hyperlink" Target="https://piro.ru/upload/iblock/f3f/f3fdae933cd614fb5090f80860c038d4.jpg" TargetMode="External" /><Relationship Id="rId986" Type="http://schemas.openxmlformats.org/officeDocument/2006/relationships/hyperlink" Target="https://www.youtube.com/embed/cUP90GUKjY4" TargetMode="External" /><Relationship Id="rId987" Type="http://schemas.openxmlformats.org/officeDocument/2006/relationships/hyperlink" Target="https://piro.ru/upload/iblock/196/1968ecf3ca39ebaa7a14c4aa9d7971d7.jpg" TargetMode="External" /><Relationship Id="rId988" Type="http://schemas.openxmlformats.org/officeDocument/2006/relationships/hyperlink" Target="https://www.youtube.com/embed/eP-m3RO9Umc" TargetMode="External" /><Relationship Id="rId989" Type="http://schemas.openxmlformats.org/officeDocument/2006/relationships/hyperlink" Target="https://piro.ru/upload/iblock/99c/5nvxzcuam8jiy567pt4atbm8e7id8bcj.jpg" TargetMode="External" /><Relationship Id="rId990" Type="http://schemas.openxmlformats.org/officeDocument/2006/relationships/hyperlink" Target="https://www.youtube.com/embed/2-PoQD7AI7M" TargetMode="External" /><Relationship Id="rId991" Type="http://schemas.openxmlformats.org/officeDocument/2006/relationships/hyperlink" Target="https://piro.ru/upload/iblock/601/601b39d7a0fad63037e574d3fccebca4.jpg" TargetMode="External" /><Relationship Id="rId992" Type="http://schemas.openxmlformats.org/officeDocument/2006/relationships/hyperlink" Target="https://www.youtube.com/embed/-XHVaS3Aiac" TargetMode="External" /><Relationship Id="rId993" Type="http://schemas.openxmlformats.org/officeDocument/2006/relationships/hyperlink" Target="https://piro.ru/upload/iblock/086/08603bfde5f2d2aea336cdbe501ca17d.jpg" TargetMode="External" /><Relationship Id="rId994" Type="http://schemas.openxmlformats.org/officeDocument/2006/relationships/hyperlink" Target="https://www.youtube.com/embed/OjyqxuhfFDw" TargetMode="External" /><Relationship Id="rId995" Type="http://schemas.openxmlformats.org/officeDocument/2006/relationships/hyperlink" Target="https://piro.ru/upload/iblock/f04/f04ff3404402f0ce2f29ea054cff59a7.jpg" TargetMode="External" /><Relationship Id="rId996" Type="http://schemas.openxmlformats.org/officeDocument/2006/relationships/hyperlink" Target="https://www.youtube.com/embed/nEFhEeGs-XM" TargetMode="External" /><Relationship Id="rId997" Type="http://schemas.openxmlformats.org/officeDocument/2006/relationships/hyperlink" Target="https://piro.ru/upload/iblock/b13/b13f91bc26d95a57eff8433dcb029c20.jpg" TargetMode="External" /><Relationship Id="rId998" Type="http://schemas.openxmlformats.org/officeDocument/2006/relationships/hyperlink" Target="https://www.youtube.com/embed/UG-QiHLbavM" TargetMode="External" /><Relationship Id="rId999" Type="http://schemas.openxmlformats.org/officeDocument/2006/relationships/hyperlink" Target="https://piro.ru/upload/iblock/db3/74mqd455i56uiinpy13sqgz5m4qfzobj.png" TargetMode="External" /><Relationship Id="rId1000" Type="http://schemas.openxmlformats.org/officeDocument/2006/relationships/hyperlink" Target="https://www.youtube.com/embed/yPHkRYT1CGE" TargetMode="External" /><Relationship Id="rId1001" Type="http://schemas.openxmlformats.org/officeDocument/2006/relationships/hyperlink" Target="https://piro.ru/upload/iblock/422/g1px6wcudd2d62n3wuxzqmiifn8l21y7.png" TargetMode="External" /><Relationship Id="rId1002" Type="http://schemas.openxmlformats.org/officeDocument/2006/relationships/hyperlink" Target="https://www.youtube.com/embed/YwizxxrSvIU" TargetMode="External" /><Relationship Id="rId1003" Type="http://schemas.openxmlformats.org/officeDocument/2006/relationships/hyperlink" Target="https://piro.ru/upload/iblock/fa6/fa69f1ba8270d730efd9650041e243ee.jpg" TargetMode="External" /><Relationship Id="rId1004" Type="http://schemas.openxmlformats.org/officeDocument/2006/relationships/hyperlink" Target="https://www.youtube.com/embed/3Qlbvx83ROk" TargetMode="External" /><Relationship Id="rId1005" Type="http://schemas.openxmlformats.org/officeDocument/2006/relationships/hyperlink" Target="https://piro.ru/upload/iblock/345/3457b6bf55ed9e77f1b848bc8093c441.jpg" TargetMode="External" /><Relationship Id="rId1006" Type="http://schemas.openxmlformats.org/officeDocument/2006/relationships/hyperlink" Target="https://www.youtube.com/embed/-caGa5yIIAk" TargetMode="External" /><Relationship Id="rId1007" Type="http://schemas.openxmlformats.org/officeDocument/2006/relationships/hyperlink" Target="https://piro.ru/upload/iblock/2ae/02ufwjfmf5awxd5hvrhas0fyiy4y4dsf.png" TargetMode="External" /><Relationship Id="rId1008" Type="http://schemas.openxmlformats.org/officeDocument/2006/relationships/hyperlink" Target="https://www.youtube.com/embed/BFPWoWvf9Z0" TargetMode="External" /><Relationship Id="rId1009" Type="http://schemas.openxmlformats.org/officeDocument/2006/relationships/hyperlink" Target="https://piro.ru/upload/iblock/1d0/1d0e27215758159a7ebb35101db1d3ce.jpg" TargetMode="External" /><Relationship Id="rId1010" Type="http://schemas.openxmlformats.org/officeDocument/2006/relationships/hyperlink" Target="https://www.youtube.com/embed/GPMKGJtPEe8" TargetMode="External" /><Relationship Id="rId1011" Type="http://schemas.openxmlformats.org/officeDocument/2006/relationships/hyperlink" Target="https://piro.ru/upload/iblock/6d8/6d8c57caa7d46975bad3e9177a82fc3d.jpg" TargetMode="External" /><Relationship Id="rId1012" Type="http://schemas.openxmlformats.org/officeDocument/2006/relationships/hyperlink" Target="https://www.youtube.com/embed/YmzlMxlUB_o" TargetMode="External" /><Relationship Id="rId1013" Type="http://schemas.openxmlformats.org/officeDocument/2006/relationships/hyperlink" Target="https://piro.ru/upload/iblock/913/913eb8e5a5bf6650c6dde0d646ab2320.jpg" TargetMode="External" /><Relationship Id="rId1014" Type="http://schemas.openxmlformats.org/officeDocument/2006/relationships/hyperlink" Target="https://www.youtube.com/embed/1rjcnOGUaQ4" TargetMode="External" /><Relationship Id="rId1015" Type="http://schemas.openxmlformats.org/officeDocument/2006/relationships/hyperlink" Target="https://piro.ru/upload/iblock/497/gmeoeep3h1jnh0zqtwtlt297pex37yu6.png" TargetMode="External" /><Relationship Id="rId1016" Type="http://schemas.openxmlformats.org/officeDocument/2006/relationships/hyperlink" Target="https://www.youtube.com/embed/_wi1Ct8J1xQ" TargetMode="External" /><Relationship Id="rId1017" Type="http://schemas.openxmlformats.org/officeDocument/2006/relationships/hyperlink" Target="https://piro.ru/upload/iblock/b48/7dbgynhobck23b7s3hjx0jul6nigq0z9.PNG" TargetMode="External" /><Relationship Id="rId1018" Type="http://schemas.openxmlformats.org/officeDocument/2006/relationships/hyperlink" Target="https://www.youtube.com/embed/ayGZE_mn-ME" TargetMode="External" /><Relationship Id="rId1019" Type="http://schemas.openxmlformats.org/officeDocument/2006/relationships/hyperlink" Target="https://piro.ru/upload/iblock/ccd/gqd1mby7p4xk6k8sas7pf65rxn8dx7cq.PNG" TargetMode="External" /><Relationship Id="rId1020" Type="http://schemas.openxmlformats.org/officeDocument/2006/relationships/hyperlink" Target="https://www.youtube.com/embed/RKmgtIbvJug" TargetMode="External" /><Relationship Id="rId1021" Type="http://schemas.openxmlformats.org/officeDocument/2006/relationships/hyperlink" Target="https://piro.ru/upload/iblock/d35/d35d37e03a6a112d6d0a45753567272a.jpg" TargetMode="External" /><Relationship Id="rId1022" Type="http://schemas.openxmlformats.org/officeDocument/2006/relationships/hyperlink" Target="https://www.youtube.com/embed/MsYZyHDonxk" TargetMode="External" /><Relationship Id="rId1023" Type="http://schemas.openxmlformats.org/officeDocument/2006/relationships/hyperlink" Target="https://piro.ru/upload/iblock/ae1/aksrqdts0cv47m0or16ixnlkgnscqgp5.png" TargetMode="External" /><Relationship Id="rId1024" Type="http://schemas.openxmlformats.org/officeDocument/2006/relationships/hyperlink" Target="https://www.youtube.com/embed/V61I5d3ftA8" TargetMode="External" /><Relationship Id="rId1025" Type="http://schemas.openxmlformats.org/officeDocument/2006/relationships/hyperlink" Target="https://piro.ru/upload/iblock/939/93947060b05e4a6a4d8c96a3a4f12c7a.jpg" TargetMode="External" /><Relationship Id="rId1026" Type="http://schemas.openxmlformats.org/officeDocument/2006/relationships/hyperlink" Target="https://www.youtube.com/embed/MUpSGtBY-l8" TargetMode="External" /><Relationship Id="rId1027" Type="http://schemas.openxmlformats.org/officeDocument/2006/relationships/hyperlink" Target="https://piro.ru/upload/iblock/f3f/bb3d9snsxncbu98d1w2ach5q3prxcz59.PNG" TargetMode="External" /><Relationship Id="rId1028" Type="http://schemas.openxmlformats.org/officeDocument/2006/relationships/hyperlink" Target="https://www.youtube.com/embed/o_IsvASmtPc" TargetMode="External" /><Relationship Id="rId1029" Type="http://schemas.openxmlformats.org/officeDocument/2006/relationships/hyperlink" Target="https://piro.ru/upload/iblock/ccf/ccf6a698b8478823923d0ca448182547.jpg" TargetMode="External" /><Relationship Id="rId1030" Type="http://schemas.openxmlformats.org/officeDocument/2006/relationships/hyperlink" Target="https://www.youtube.com/embed/utwvEUK6CSI" TargetMode="External" /><Relationship Id="rId1031" Type="http://schemas.openxmlformats.org/officeDocument/2006/relationships/hyperlink" Target="https://piro.ru/upload/iblock/eee/eeea0ce5a0737559e7ba176e9d76cd8f.jpg" TargetMode="External" /><Relationship Id="rId1032" Type="http://schemas.openxmlformats.org/officeDocument/2006/relationships/hyperlink" Target="https://www.youtube.com/embed/DOa798gMNo4" TargetMode="External" /><Relationship Id="rId1033" Type="http://schemas.openxmlformats.org/officeDocument/2006/relationships/hyperlink" Target="https://piro.ru/upload/iblock/f61/g8181tbb2ifxoq1p744782cuw53fbt19.PNG" TargetMode="External" /><Relationship Id="rId1034" Type="http://schemas.openxmlformats.org/officeDocument/2006/relationships/hyperlink" Target="https://www.youtube.com/embed/IOkA4oG8_zs" TargetMode="External" /><Relationship Id="rId1035" Type="http://schemas.openxmlformats.org/officeDocument/2006/relationships/hyperlink" Target="https://piro.ru/upload/iblock/218/218270f458a6b95f1b680ba637c1dc5c.jpg" TargetMode="External" /><Relationship Id="rId1036" Type="http://schemas.openxmlformats.org/officeDocument/2006/relationships/hyperlink" Target="https://www.youtube.com/embed/1FQjvcKBgVA" TargetMode="External" /><Relationship Id="rId1037" Type="http://schemas.openxmlformats.org/officeDocument/2006/relationships/hyperlink" Target="https://piro.ru/upload/iblock/a4b/a4b6e621f9e0686298762ae4cbf778f2.jpg" TargetMode="External" /><Relationship Id="rId1038" Type="http://schemas.openxmlformats.org/officeDocument/2006/relationships/hyperlink" Target="https://www.youtube.com/embed/0SIVyHRubOs" TargetMode="External" /><Relationship Id="rId1039" Type="http://schemas.openxmlformats.org/officeDocument/2006/relationships/hyperlink" Target="https://piro.ru/upload/iblock/2d0/2d04c9a59c1074f0871eff4eab2e6a70.jpg" TargetMode="External" /><Relationship Id="rId1040" Type="http://schemas.openxmlformats.org/officeDocument/2006/relationships/hyperlink" Target="https://www.youtube.com/embed/k85UcmrMJMc" TargetMode="External" /><Relationship Id="rId1041" Type="http://schemas.openxmlformats.org/officeDocument/2006/relationships/hyperlink" Target="https://piro.ru/upload/iblock/11c/zrdvdn1f9lmlqfz70rq7wzbuk33tmffz.PNG" TargetMode="External" /><Relationship Id="rId1042" Type="http://schemas.openxmlformats.org/officeDocument/2006/relationships/hyperlink" Target="https://www.youtube.com/embed/E9xMlRZSbC4" TargetMode="External" /><Relationship Id="rId1043" Type="http://schemas.openxmlformats.org/officeDocument/2006/relationships/hyperlink" Target="https://piro.ru/upload/iblock/42a/42a9eeb4955265c8149d93f070e9dfd0.jpg" TargetMode="External" /><Relationship Id="rId1044" Type="http://schemas.openxmlformats.org/officeDocument/2006/relationships/hyperlink" Target="https://www.youtube.com/embed/M6VUTNukGDw" TargetMode="External" /><Relationship Id="rId1045" Type="http://schemas.openxmlformats.org/officeDocument/2006/relationships/hyperlink" Target="https://piro.ru/upload/iblock/aad/kvfpnrsol1bmxm3y18syj6ufwk0nfro4.jpg" TargetMode="External" /><Relationship Id="rId1046" Type="http://schemas.openxmlformats.org/officeDocument/2006/relationships/hyperlink" Target="https://www.youtube.com/embed/dCxhdf72NLs" TargetMode="External" /><Relationship Id="rId1047" Type="http://schemas.openxmlformats.org/officeDocument/2006/relationships/hyperlink" Target="https://piro.ru/upload/iblock/18d/18d867af4190dc562990f4858697d7ba.jpg" TargetMode="External" /><Relationship Id="rId1048" Type="http://schemas.openxmlformats.org/officeDocument/2006/relationships/hyperlink" Target="https://www.youtube.com/embed/58bWYX1uJzk" TargetMode="External" /><Relationship Id="rId1049" Type="http://schemas.openxmlformats.org/officeDocument/2006/relationships/hyperlink" Target="https://piro.ru/upload/iblock/2a9/mhdvh4i3f5bz15b0880i7ohc4o527pkj.png" TargetMode="External" /><Relationship Id="rId1050" Type="http://schemas.openxmlformats.org/officeDocument/2006/relationships/hyperlink" Target="https://www.youtube.com/embed/JjHkH8joAc8" TargetMode="External" /><Relationship Id="rId1051" Type="http://schemas.openxmlformats.org/officeDocument/2006/relationships/hyperlink" Target="https://piro.ru/upload/iblock/3bf/3bfaef025a0032359976ee8d9cde975c.jpg" TargetMode="External" /><Relationship Id="rId1052" Type="http://schemas.openxmlformats.org/officeDocument/2006/relationships/hyperlink" Target="https://www.youtube.com/embed/eMGcf60P1bs" TargetMode="External" /><Relationship Id="rId1053" Type="http://schemas.openxmlformats.org/officeDocument/2006/relationships/hyperlink" Target="https://piro.ru/upload/iblock/545/545b17b862a2d7b8ba92d7a559537328.jpg" TargetMode="External" /><Relationship Id="rId1054" Type="http://schemas.openxmlformats.org/officeDocument/2006/relationships/hyperlink" Target="https://www.youtube.com/embed/fenCXqt0lD0" TargetMode="External" /><Relationship Id="rId1055" Type="http://schemas.openxmlformats.org/officeDocument/2006/relationships/hyperlink" Target="https://piro.ru/upload/iblock/365/274m75kl4xwdqq6s3ax2tg4s1y9pavgc.jpg" TargetMode="External" /><Relationship Id="rId1056" Type="http://schemas.openxmlformats.org/officeDocument/2006/relationships/hyperlink" Target="https://www.youtube.com/embed/04LMvBt7hYI" TargetMode="External" /><Relationship Id="rId1057" Type="http://schemas.openxmlformats.org/officeDocument/2006/relationships/hyperlink" Target="https://piro.ru/upload/iblock/c42/c4257171eeb0a0068fc781c38eb87225.jpg" TargetMode="External" /><Relationship Id="rId1058" Type="http://schemas.openxmlformats.org/officeDocument/2006/relationships/hyperlink" Target="https://www.youtube.com/embed/Q7CXIY_4ims" TargetMode="External" /><Relationship Id="rId1059" Type="http://schemas.openxmlformats.org/officeDocument/2006/relationships/hyperlink" Target="https://piro.ru/upload/iblock/c3c/c3c31343274a7a68117b5f3fd56f4323.jpg" TargetMode="External" /><Relationship Id="rId1060" Type="http://schemas.openxmlformats.org/officeDocument/2006/relationships/hyperlink" Target="https://www.youtube.com/embed/Ea4rp1JTBKw" TargetMode="External" /><Relationship Id="rId1061" Type="http://schemas.openxmlformats.org/officeDocument/2006/relationships/hyperlink" Target="https://piro.ru/upload/iblock/ead/ead115c8dcc8cf18ff0fb20966172ab7.jpg" TargetMode="External" /><Relationship Id="rId1062" Type="http://schemas.openxmlformats.org/officeDocument/2006/relationships/hyperlink" Target="https://www.youtube.com/embed/ng2UG6JQmXo" TargetMode="External" /><Relationship Id="rId1063" Type="http://schemas.openxmlformats.org/officeDocument/2006/relationships/hyperlink" Target="https://piro.ru/upload/iblock/3c6/i9j6faqpd1khotqkzjfpdj4supvovyrl.jpg" TargetMode="External" /><Relationship Id="rId1064" Type="http://schemas.openxmlformats.org/officeDocument/2006/relationships/hyperlink" Target="https://www.youtube.com/embed/8ui_8N73ppc" TargetMode="External" /><Relationship Id="rId1065" Type="http://schemas.openxmlformats.org/officeDocument/2006/relationships/hyperlink" Target="https://piro.ru/upload/iblock/b30/7f4239emzefvakk1ko172kqv7hzsr5ha.jpg" TargetMode="External" /><Relationship Id="rId1066" Type="http://schemas.openxmlformats.org/officeDocument/2006/relationships/hyperlink" Target="https://www.youtube.com/embed/3m_d5G4S1pQ" TargetMode="External" /><Relationship Id="rId1067" Type="http://schemas.openxmlformats.org/officeDocument/2006/relationships/hyperlink" Target="https://piro.ru/upload/iblock/5a9/el60gfmzyxng2tq80fbah63ys2hejm6t.png" TargetMode="External" /><Relationship Id="rId1068" Type="http://schemas.openxmlformats.org/officeDocument/2006/relationships/hyperlink" Target="https://www.youtube.com/embed/3m_d5G4S1pQ" TargetMode="External" /><Relationship Id="rId1069" Type="http://schemas.openxmlformats.org/officeDocument/2006/relationships/hyperlink" Target="https://piro.ru/upload/iblock/35b/5s4fy0am3ph47ljg72dooab5wcolkvwm.png" TargetMode="External" /><Relationship Id="rId1070" Type="http://schemas.openxmlformats.org/officeDocument/2006/relationships/hyperlink" Target="https://www.youtube.com/embed/3m_d5G4S1pQ" TargetMode="External" /><Relationship Id="rId1071" Type="http://schemas.openxmlformats.org/officeDocument/2006/relationships/hyperlink" Target="https://piro.ru/upload/iblock/4ee/4eea45a3587de777a17f65389af4b9f2.jpg" TargetMode="External" /><Relationship Id="rId1072" Type="http://schemas.openxmlformats.org/officeDocument/2006/relationships/hyperlink" Target="https://www.youtube.com/embed/uPBi7CrIjb8" TargetMode="External" /><Relationship Id="rId1073" Type="http://schemas.openxmlformats.org/officeDocument/2006/relationships/hyperlink" Target="https://piro.ru/upload/iblock/c38/c3815a29efcc8abacb234ee08bb4842f.jpg" TargetMode="External" /><Relationship Id="rId1074" Type="http://schemas.openxmlformats.org/officeDocument/2006/relationships/hyperlink" Target="https://www.youtube.com/embed/k7hrjLNYR5Q" TargetMode="External" /><Relationship Id="rId1075" Type="http://schemas.openxmlformats.org/officeDocument/2006/relationships/hyperlink" Target="https://piro.ru/upload/iblock/693/hrr7ogv7sdcb9rl4reetfa029aob0ybo.png" TargetMode="External" /><Relationship Id="rId1076" Type="http://schemas.openxmlformats.org/officeDocument/2006/relationships/hyperlink" Target="https://www.youtube.com/embed/fuudXjgMPxA" TargetMode="External" /><Relationship Id="rId1077" Type="http://schemas.openxmlformats.org/officeDocument/2006/relationships/hyperlink" Target="https://piro.ru/upload/iblock/f34/f343fd3b9972b7ae5d462449b08b3cf2.jpg" TargetMode="External" /><Relationship Id="rId1078" Type="http://schemas.openxmlformats.org/officeDocument/2006/relationships/hyperlink" Target="https://www.youtube.com/embed/2LsW1M7XcMY" TargetMode="External" /><Relationship Id="rId1079" Type="http://schemas.openxmlformats.org/officeDocument/2006/relationships/hyperlink" Target="https://piro.ru/upload/iblock/8bd/8bd17f138882eaf2fb57048fad3e8c00.jpg" TargetMode="External" /><Relationship Id="rId1080" Type="http://schemas.openxmlformats.org/officeDocument/2006/relationships/hyperlink" Target="https://www.youtube.com/embed/p0LKY3OZd9I" TargetMode="External" /><Relationship Id="rId1081" Type="http://schemas.openxmlformats.org/officeDocument/2006/relationships/hyperlink" Target="https://piro.ru/upload/iblock/7fa/7fad81c19e9173b52124eee6f15dbd5e.jpg" TargetMode="External" /><Relationship Id="rId1082" Type="http://schemas.openxmlformats.org/officeDocument/2006/relationships/hyperlink" Target="https://www.youtube.com/embed/ff_3Hd8zaTk" TargetMode="External" /><Relationship Id="rId1083" Type="http://schemas.openxmlformats.org/officeDocument/2006/relationships/hyperlink" Target="https://piro.ru/upload/iblock/dda/dda2a1fb9b1b2265f46e60e10f4a8306.jpg" TargetMode="External" /><Relationship Id="rId1084" Type="http://schemas.openxmlformats.org/officeDocument/2006/relationships/hyperlink" Target="https://www.youtube.com/embed/9ScZq2YTqU0" TargetMode="External" /><Relationship Id="rId1085" Type="http://schemas.openxmlformats.org/officeDocument/2006/relationships/hyperlink" Target="https://piro.ru/upload/iblock/328/71henhvvovfbk8qktoikui7dbqnyvyr7.PNG" TargetMode="External" /><Relationship Id="rId1086" Type="http://schemas.openxmlformats.org/officeDocument/2006/relationships/hyperlink" Target="https://www.youtube.com/embed/ApC2DElbs8A" TargetMode="External" /><Relationship Id="rId1087" Type="http://schemas.openxmlformats.org/officeDocument/2006/relationships/hyperlink" Target="https://piro.ru/upload/iblock/0e1/1g0tqiyraed8zjem7ng574v1t6yaxsnd.jpg" TargetMode="External" /><Relationship Id="rId1088" Type="http://schemas.openxmlformats.org/officeDocument/2006/relationships/hyperlink" Target="https://www.youtube.com/embed/dSwZf9CyO5k" TargetMode="External" /><Relationship Id="rId1089" Type="http://schemas.openxmlformats.org/officeDocument/2006/relationships/hyperlink" Target="https://piro.ru/upload/iblock/b56/b568f37dfab1eb2de1bdde2618424a84.jpg" TargetMode="External" /><Relationship Id="rId1090" Type="http://schemas.openxmlformats.org/officeDocument/2006/relationships/hyperlink" Target="https://www.youtube.com/embed/H2HMpSOzF3E" TargetMode="External" /><Relationship Id="rId1091" Type="http://schemas.openxmlformats.org/officeDocument/2006/relationships/hyperlink" Target="https://piro.ru/upload/iblock/3c7/l4kqem6l0s3eg9okvwvrpxsmgs014w1l.PNG" TargetMode="External" /><Relationship Id="rId1092" Type="http://schemas.openxmlformats.org/officeDocument/2006/relationships/hyperlink" Target="https://www.youtube.com/embed/DzpruxXdMoA" TargetMode="External" /><Relationship Id="rId1093" Type="http://schemas.openxmlformats.org/officeDocument/2006/relationships/hyperlink" Target="https://piro.ru/upload/iblock/872/872aa4c6652db36f585c4b81a396db86.jpg" TargetMode="External" /><Relationship Id="rId1094" Type="http://schemas.openxmlformats.org/officeDocument/2006/relationships/hyperlink" Target="https://www.youtube.com/embed/LY7qCJ81Rec" TargetMode="External" /><Relationship Id="rId1095" Type="http://schemas.openxmlformats.org/officeDocument/2006/relationships/hyperlink" Target="https://piro.ru/upload/iblock/955/955629084543f5574cddebf15fe5acb5.jpg" TargetMode="External" /><Relationship Id="rId1096" Type="http://schemas.openxmlformats.org/officeDocument/2006/relationships/hyperlink" Target="https://www.youtube.com/embed/swCN6hG5qq8" TargetMode="External" /><Relationship Id="rId1097" Type="http://schemas.openxmlformats.org/officeDocument/2006/relationships/hyperlink" Target="https://piro.ru/upload/iblock/357/35794b4d398a177f220560281cd7b42a.jpg" TargetMode="External" /><Relationship Id="rId1098" Type="http://schemas.openxmlformats.org/officeDocument/2006/relationships/hyperlink" Target="https://www.youtube.com/embed/Z7VaDBLds8Q" TargetMode="External" /><Relationship Id="rId1099" Type="http://schemas.openxmlformats.org/officeDocument/2006/relationships/hyperlink" Target="https://piro.ru/upload/iblock/dce/dce95c5ff627ba4391e012ee5adce492.jpg" TargetMode="External" /><Relationship Id="rId1100" Type="http://schemas.openxmlformats.org/officeDocument/2006/relationships/hyperlink" Target="https://www.youtube.com/embed/LZcBwE_lUnQ" TargetMode="External" /><Relationship Id="rId1101" Type="http://schemas.openxmlformats.org/officeDocument/2006/relationships/hyperlink" Target="https://piro.ru/upload/iblock/0ee/0ee09de6fe2dbb05e4c4118ecdab3b60.jpg" TargetMode="External" /><Relationship Id="rId1102" Type="http://schemas.openxmlformats.org/officeDocument/2006/relationships/hyperlink" Target="https://www.youtube.com/embed/axHH4TzlrUs" TargetMode="External" /><Relationship Id="rId1103" Type="http://schemas.openxmlformats.org/officeDocument/2006/relationships/hyperlink" Target="https://piro.ru/upload/iblock/455/455821fb77149c92514ee31e1ac269c4.jpg" TargetMode="External" /><Relationship Id="rId1104" Type="http://schemas.openxmlformats.org/officeDocument/2006/relationships/hyperlink" Target="https://www.youtube.com/embed/2I3EWIoUkss" TargetMode="External" /><Relationship Id="rId1105" Type="http://schemas.openxmlformats.org/officeDocument/2006/relationships/hyperlink" Target="https://piro.ru/upload/iblock/47d/47dc5d1c248b5fcbd7dcd85e87104b15.jpg" TargetMode="External" /><Relationship Id="rId1106" Type="http://schemas.openxmlformats.org/officeDocument/2006/relationships/hyperlink" Target="https://www.youtube.com/embed/7pH9LcCs4M0" TargetMode="External" /><Relationship Id="rId1107" Type="http://schemas.openxmlformats.org/officeDocument/2006/relationships/hyperlink" Target="https://piro.ru/upload/iblock/da6/da675eac75aa6b97c3d3b1fe9f792e46.jpg" TargetMode="External" /><Relationship Id="rId1108" Type="http://schemas.openxmlformats.org/officeDocument/2006/relationships/hyperlink" Target="https://www.youtube.com/embed/A1ojM8bXy_E" TargetMode="External" /><Relationship Id="rId1109" Type="http://schemas.openxmlformats.org/officeDocument/2006/relationships/hyperlink" Target="https://piro.ru/upload/iblock/afd/afd38b9dc891983022088c2f3229ae03.jpg" TargetMode="External" /><Relationship Id="rId1110" Type="http://schemas.openxmlformats.org/officeDocument/2006/relationships/hyperlink" Target="https://www.youtube.com/embed/DqDvOQP1P5I" TargetMode="External" /><Relationship Id="rId1111" Type="http://schemas.openxmlformats.org/officeDocument/2006/relationships/hyperlink" Target="https://piro.ru/upload/iblock/644/644e00c6ea27c035e69b78f747ba8156.jpg" TargetMode="External" /><Relationship Id="rId1112" Type="http://schemas.openxmlformats.org/officeDocument/2006/relationships/hyperlink" Target="https://www.youtube.com/embed/AmkKJSWkuh4" TargetMode="External" /><Relationship Id="rId1113" Type="http://schemas.openxmlformats.org/officeDocument/2006/relationships/hyperlink" Target="https://piro.ru/upload/iblock/c83/5cbxltf9nta6eirn0mb3neymnjkkb9cp.png" TargetMode="External" /><Relationship Id="rId1114" Type="http://schemas.openxmlformats.org/officeDocument/2006/relationships/hyperlink" Target="https://www.youtube.com/embed/9krgAgIRZiY" TargetMode="External" /><Relationship Id="rId1115" Type="http://schemas.openxmlformats.org/officeDocument/2006/relationships/hyperlink" Target="https://piro.ru/upload/iblock/b18/jzjq0t69reofly4dy963em7egi6g31p3.jpg" TargetMode="External" /><Relationship Id="rId1116" Type="http://schemas.openxmlformats.org/officeDocument/2006/relationships/hyperlink" Target="https://www.youtube.com/embed/H_k6tZXCUuw" TargetMode="External" /><Relationship Id="rId1117" Type="http://schemas.openxmlformats.org/officeDocument/2006/relationships/hyperlink" Target="https://piro.ru/upload/iblock/879/vdn6mvi7m3y2ba8a8ydsyn1eo0fygstx.png" TargetMode="External" /><Relationship Id="rId1118" Type="http://schemas.openxmlformats.org/officeDocument/2006/relationships/hyperlink" Target="https://www.youtube.com/embed/iw6MwlLCCy8" TargetMode="External" /><Relationship Id="rId1119" Type="http://schemas.openxmlformats.org/officeDocument/2006/relationships/hyperlink" Target="https://piro.ru/upload/iblock/231/3czg98pfny443f1q20t03vctz0t2r2a9.png" TargetMode="External" /><Relationship Id="rId1120" Type="http://schemas.openxmlformats.org/officeDocument/2006/relationships/hyperlink" Target="https://www.youtube.com/embed/8jTzV498_sY" TargetMode="External" /><Relationship Id="rId1121" Type="http://schemas.openxmlformats.org/officeDocument/2006/relationships/hyperlink" Target="https://piro.ru/upload/iblock/a53/3tdxql19mj7l1k0mvx7mp5axhgb7xq1u.png" TargetMode="External" /><Relationship Id="rId1122" Type="http://schemas.openxmlformats.org/officeDocument/2006/relationships/hyperlink" Target="https://www.youtube.com/embed/hsGb43li6Ao" TargetMode="External" /><Relationship Id="rId1123" Type="http://schemas.openxmlformats.org/officeDocument/2006/relationships/hyperlink" Target="https://piro.ru/upload/iblock/b74/qbi24yehlgnn1fpa1vfrj0k580e505xu.png" TargetMode="External" /><Relationship Id="rId1124" Type="http://schemas.openxmlformats.org/officeDocument/2006/relationships/hyperlink" Target="https://www.youtube.com/embed/ed5rkMpktwM" TargetMode="External" /><Relationship Id="rId1125" Type="http://schemas.openxmlformats.org/officeDocument/2006/relationships/hyperlink" Target="https://piro.ru/upload/iblock/a9c/ze29mgv1cdygdi0llfzsr1xqi7smspys.png" TargetMode="External" /><Relationship Id="rId1126" Type="http://schemas.openxmlformats.org/officeDocument/2006/relationships/hyperlink" Target="https://www.youtube.com/embed/PwHiGb5Mj6M" TargetMode="External" /><Relationship Id="rId1127" Type="http://schemas.openxmlformats.org/officeDocument/2006/relationships/hyperlink" Target="https://piro.ru/upload/iblock/aa7/aa788c3eb1ec5749f992b3015099ea68.jpg" TargetMode="External" /><Relationship Id="rId1128" Type="http://schemas.openxmlformats.org/officeDocument/2006/relationships/hyperlink" Target="https://www.youtube.com/embed/WZfEjC9ULF8" TargetMode="External" /><Relationship Id="rId1129" Type="http://schemas.openxmlformats.org/officeDocument/2006/relationships/hyperlink" Target="https://piro.ru/upload/iblock/c85/4kfuadbp213ogbd6cet0cc744ix3ueuy.png" TargetMode="External" /><Relationship Id="rId1130" Type="http://schemas.openxmlformats.org/officeDocument/2006/relationships/hyperlink" Target="https://www.youtube.com/embed/dBzMCdFQi6U" TargetMode="External" /><Relationship Id="rId1131" Type="http://schemas.openxmlformats.org/officeDocument/2006/relationships/hyperlink" Target="https://piro.ru/upload/iblock/392/anazrgch3tctdhhohpbu2a3s67jfybnc.png" TargetMode="External" /><Relationship Id="rId1132" Type="http://schemas.openxmlformats.org/officeDocument/2006/relationships/hyperlink" Target="https://www.youtube.com/embed/KQ5ixiEJ5Bo" TargetMode="External" /><Relationship Id="rId1133" Type="http://schemas.openxmlformats.org/officeDocument/2006/relationships/hyperlink" Target="https://piro.ru/upload/iblock/50d/mn2b5b7vv3gzhclk9a0k3klj53q8nyhc.png" TargetMode="External" /><Relationship Id="rId1134" Type="http://schemas.openxmlformats.org/officeDocument/2006/relationships/hyperlink" Target="https://www.youtube.com/embed/weAKralq_Vo" TargetMode="External" /><Relationship Id="rId1135" Type="http://schemas.openxmlformats.org/officeDocument/2006/relationships/hyperlink" Target="https://piro.ru/upload/iblock/516/l5fyjy439qk2c8hdd65hl7kybemoxyq9.png" TargetMode="External" /><Relationship Id="rId1136" Type="http://schemas.openxmlformats.org/officeDocument/2006/relationships/hyperlink" Target="https://www.youtube.com/embed/QFCROBoPWws" TargetMode="External" /><Relationship Id="rId1137" Type="http://schemas.openxmlformats.org/officeDocument/2006/relationships/hyperlink" Target="https://piro.ru/upload/iblock/933/933639e1c242daa51e71eec8485a24d1.jpg" TargetMode="External" /><Relationship Id="rId1138" Type="http://schemas.openxmlformats.org/officeDocument/2006/relationships/hyperlink" Target="https://www.youtube.com/embed/Od393vrvOmE" TargetMode="External" /><Relationship Id="rId1139" Type="http://schemas.openxmlformats.org/officeDocument/2006/relationships/hyperlink" Target="https://piro.ru/upload/iblock/a5e/1ib3pdoto3wxhghdtyd5pixg7qnpvowh.png" TargetMode="External" /><Relationship Id="rId1140" Type="http://schemas.openxmlformats.org/officeDocument/2006/relationships/hyperlink" Target="https://www.youtube.com/embed/334ddYEPrGM" TargetMode="External" /><Relationship Id="rId1141" Type="http://schemas.openxmlformats.org/officeDocument/2006/relationships/hyperlink" Target="https://piro.ru/upload/iblock/786/msoqkrl6fou23n5wxg2yr0bdrnzjbtai.png" TargetMode="External" /><Relationship Id="rId1142" Type="http://schemas.openxmlformats.org/officeDocument/2006/relationships/hyperlink" Target="https://www.youtube.com/embed/7Mp2wT8SBjY" TargetMode="External" /><Relationship Id="rId1143" Type="http://schemas.openxmlformats.org/officeDocument/2006/relationships/hyperlink" Target="https://piro.ru/upload/iblock/2cf/2i4jcv42qknisv8eobf960ajdb0tz1sw.png" TargetMode="External" /><Relationship Id="rId1144" Type="http://schemas.openxmlformats.org/officeDocument/2006/relationships/hyperlink" Target="https://www.youtube.com/embed/QsJJZgoau14" TargetMode="External" /><Relationship Id="rId1145" Type="http://schemas.openxmlformats.org/officeDocument/2006/relationships/hyperlink" Target="https://piro.ru/upload/iblock/e56/e561e887afe4e6b8bb122d8fd868ab57.jpg" TargetMode="External" /><Relationship Id="rId1146" Type="http://schemas.openxmlformats.org/officeDocument/2006/relationships/hyperlink" Target="https://www.youtube.com/embed/dCFQu_KMXoo" TargetMode="External" /><Relationship Id="rId1147" Type="http://schemas.openxmlformats.org/officeDocument/2006/relationships/hyperlink" Target="https://piro.ru/upload/iblock/07a/qb0gi5bpb8rhw88l4hi2k1s0s3yunxxo.png" TargetMode="External" /><Relationship Id="rId1148" Type="http://schemas.openxmlformats.org/officeDocument/2006/relationships/hyperlink" Target="https://www.youtube.com/embed/GRr7OX0H2mA" TargetMode="External" /><Relationship Id="rId1149" Type="http://schemas.openxmlformats.org/officeDocument/2006/relationships/hyperlink" Target="https://piro.ru/upload/iblock/36b/i32g8vt27nw6enz7rhk8jazfv2xlcicq.png" TargetMode="External" /><Relationship Id="rId1150" Type="http://schemas.openxmlformats.org/officeDocument/2006/relationships/hyperlink" Target="https://www.youtube.com/embed/ZyHa_K_Bb34" TargetMode="External" /><Relationship Id="rId1151" Type="http://schemas.openxmlformats.org/officeDocument/2006/relationships/hyperlink" Target="https://piro.ru/upload/iblock/9e5/ebccapfwnj71rntpnjkmzr97qlnuvrmu.PNG" TargetMode="External" /><Relationship Id="rId1152" Type="http://schemas.openxmlformats.org/officeDocument/2006/relationships/hyperlink" Target="https://www.youtube.com/embed/tqdrwdBZdeQ" TargetMode="External" /><Relationship Id="rId1153" Type="http://schemas.openxmlformats.org/officeDocument/2006/relationships/hyperlink" Target="https://piro.ru/upload/iblock/c36/lddpxczlhge0xnkmv5u1dyhw0ggbnr99.png" TargetMode="External" /><Relationship Id="rId1154" Type="http://schemas.openxmlformats.org/officeDocument/2006/relationships/hyperlink" Target="https://www.youtube.com/embed/cvhsT2kR_90" TargetMode="External" /><Relationship Id="rId1155" Type="http://schemas.openxmlformats.org/officeDocument/2006/relationships/hyperlink" Target="https://piro.ru/upload/iblock/8ae/fht19tr0buyl0gwcntyprm4rru90r31q.png" TargetMode="External" /><Relationship Id="rId1156" Type="http://schemas.openxmlformats.org/officeDocument/2006/relationships/hyperlink" Target="https://www.youtube.com/embed/Amc_TocfMPo" TargetMode="External" /><Relationship Id="rId1157" Type="http://schemas.openxmlformats.org/officeDocument/2006/relationships/hyperlink" Target="https://piro.ru/upload/iblock/9aa/yjf25muw9q8l4knppegnfya633drzz2q.png" TargetMode="External" /><Relationship Id="rId1158" Type="http://schemas.openxmlformats.org/officeDocument/2006/relationships/hyperlink" Target="https://www.youtube.com/embed/wYViQdnJQ1k" TargetMode="External" /><Relationship Id="rId1159" Type="http://schemas.openxmlformats.org/officeDocument/2006/relationships/hyperlink" Target="https://piro.ru/upload/iblock/596/5960a24cf12555ecaee404e3c90d497f.jpg" TargetMode="External" /><Relationship Id="rId1160" Type="http://schemas.openxmlformats.org/officeDocument/2006/relationships/hyperlink" Target="https://www.youtube.com/embed/VRgJVaJVo3I" TargetMode="External" /><Relationship Id="rId1161" Type="http://schemas.openxmlformats.org/officeDocument/2006/relationships/hyperlink" Target="https://piro.ru/upload/iblock/415/6k9lyq9s7u5873i9sccxajx9sllr23a1.PNG" TargetMode="External" /><Relationship Id="rId1162" Type="http://schemas.openxmlformats.org/officeDocument/2006/relationships/hyperlink" Target="https://www.youtube.com/embed/sDKjQ16_x7s" TargetMode="External" /><Relationship Id="rId1163" Type="http://schemas.openxmlformats.org/officeDocument/2006/relationships/hyperlink" Target="https://piro.ru/upload/iblock/3c1/zju54crinkbf5zwb8vwo3clm4d2ztgno.png" TargetMode="External" /><Relationship Id="rId1164" Type="http://schemas.openxmlformats.org/officeDocument/2006/relationships/hyperlink" Target="https://www.youtube.com/embed/kTyLiU3zZJE" TargetMode="External" /><Relationship Id="rId1165" Type="http://schemas.openxmlformats.org/officeDocument/2006/relationships/hyperlink" Target="https://piro.ru/upload/iblock/409/409828cdd408f2df358078ecdb81f680.jpg" TargetMode="External" /><Relationship Id="rId1166" Type="http://schemas.openxmlformats.org/officeDocument/2006/relationships/hyperlink" Target="https://www.youtube.com/embed/2qlT2Q5hH_M" TargetMode="External" /><Relationship Id="rId1167" Type="http://schemas.openxmlformats.org/officeDocument/2006/relationships/hyperlink" Target="https://piro.ru/upload/iblock/677/vn5mbg55n9ejs8dmf7xqbmvc1hilq78l.png" TargetMode="External" /><Relationship Id="rId1168" Type="http://schemas.openxmlformats.org/officeDocument/2006/relationships/hyperlink" Target="https://www.youtube.com/embed/_f8eB_x7gJE" TargetMode="External" /><Relationship Id="rId1169" Type="http://schemas.openxmlformats.org/officeDocument/2006/relationships/hyperlink" Target="https://piro.ru/upload/iblock/ac5/lkhjddt04pt3rp72wleoqw1pmco4hm31.png" TargetMode="External" /><Relationship Id="rId1170" Type="http://schemas.openxmlformats.org/officeDocument/2006/relationships/hyperlink" Target="https://www.youtube.com/embed/MVdspbH7trs" TargetMode="External" /><Relationship Id="rId1171" Type="http://schemas.openxmlformats.org/officeDocument/2006/relationships/hyperlink" Target="https://piro.ru/upload/iblock/a7d/60lizgatfpca6jzb5jzkxbxnl97pvlp3.png" TargetMode="External" /><Relationship Id="rId1172" Type="http://schemas.openxmlformats.org/officeDocument/2006/relationships/hyperlink" Target="https://www.youtube.com/embed/Cag6yIweN80" TargetMode="External" /><Relationship Id="rId1173" Type="http://schemas.openxmlformats.org/officeDocument/2006/relationships/hyperlink" Target="https://piro.ru/upload/iblock/768/yp6cjd8kwskv01d24dvsicv65qip0kz3.png" TargetMode="External" /><Relationship Id="rId1174" Type="http://schemas.openxmlformats.org/officeDocument/2006/relationships/hyperlink" Target="https://www.youtube.com/embed/3UMOGLHWSu8" TargetMode="External" /><Relationship Id="rId1175" Type="http://schemas.openxmlformats.org/officeDocument/2006/relationships/hyperlink" Target="https://piro.ru/upload/iblock/c37/9js29920hsjsrh5hjtqlf7jodgzfvvp1.png" TargetMode="External" /><Relationship Id="rId1176" Type="http://schemas.openxmlformats.org/officeDocument/2006/relationships/hyperlink" Target="https://www.youtube.com/embed/breChe3LkW0" TargetMode="External" /><Relationship Id="rId1177" Type="http://schemas.openxmlformats.org/officeDocument/2006/relationships/hyperlink" Target="https://piro.ru/upload/iblock/7a7/weq1d532n4cwgaps1nw9n5k70d2ho4ra.png" TargetMode="External" /><Relationship Id="rId1178" Type="http://schemas.openxmlformats.org/officeDocument/2006/relationships/hyperlink" Target="https://www.youtube.com/embed/fdORezv93SI" TargetMode="External" /><Relationship Id="rId1179" Type="http://schemas.openxmlformats.org/officeDocument/2006/relationships/hyperlink" Target="https://piro.ru/upload/iblock/478/92hny4djwtjxj0ewpyu5r217b11bxzm9.PNG" TargetMode="External" /><Relationship Id="rId1180" Type="http://schemas.openxmlformats.org/officeDocument/2006/relationships/hyperlink" Target="https://www.youtube.com/embed/IhbHa-M4xI4" TargetMode="External" /><Relationship Id="rId1181" Type="http://schemas.openxmlformats.org/officeDocument/2006/relationships/hyperlink" Target="https://piro.ru/upload/iblock/208/208d7d3741b126d2b508f44a6f46e203.jpg" TargetMode="External" /><Relationship Id="rId1182" Type="http://schemas.openxmlformats.org/officeDocument/2006/relationships/hyperlink" Target="https://www.youtube.com/embed/bRae5zJeb7c" TargetMode="External" /><Relationship Id="rId1183" Type="http://schemas.openxmlformats.org/officeDocument/2006/relationships/hyperlink" Target="https://piro.ru/upload/iblock/d3c/dzf11sb51qj6d0xp3co00m810zpqvbtc.jpg" TargetMode="External" /><Relationship Id="rId1184" Type="http://schemas.openxmlformats.org/officeDocument/2006/relationships/hyperlink" Target="https://www.youtube.com/embed/MgZ_33VpNsg" TargetMode="External" /><Relationship Id="rId1185" Type="http://schemas.openxmlformats.org/officeDocument/2006/relationships/hyperlink" Target="https://piro.ru/upload/iblock/581/4b4n1swuoj0savl5cz2b31nixzi98sqf.png" TargetMode="External" /><Relationship Id="rId1186" Type="http://schemas.openxmlformats.org/officeDocument/2006/relationships/hyperlink" Target="https://www.youtube.com/embed/0UJ5dqayRic" TargetMode="External" /><Relationship Id="rId1187" Type="http://schemas.openxmlformats.org/officeDocument/2006/relationships/hyperlink" Target="https://piro.ru/upload/iblock/86f/fufsm95ewgerw1mgm2x26fc1x0hx8a4q.png" TargetMode="External" /><Relationship Id="rId1188" Type="http://schemas.openxmlformats.org/officeDocument/2006/relationships/hyperlink" Target="https://www.youtube.com/embed/iHRCfzV_hPE" TargetMode="External" /><Relationship Id="rId1189" Type="http://schemas.openxmlformats.org/officeDocument/2006/relationships/hyperlink" Target="https://piro.ru/upload/iblock/1b8/655f6ubef9mkmmfqz1diwdtwchu2uzae.png" TargetMode="External" /><Relationship Id="rId1190" Type="http://schemas.openxmlformats.org/officeDocument/2006/relationships/hyperlink" Target="https://www.youtube.com/embed/RLz0GSL6V7o" TargetMode="External" /><Relationship Id="rId1191" Type="http://schemas.openxmlformats.org/officeDocument/2006/relationships/hyperlink" Target="https://piro.ru/upload/iblock/e30/v3bvugi5i6xsr0ayfzg18tr135xq9sck.jpg" TargetMode="External" /><Relationship Id="rId1192" Type="http://schemas.openxmlformats.org/officeDocument/2006/relationships/hyperlink" Target="https://www.youtube.com/embed/nPuLWvuDGvI" TargetMode="External" /><Relationship Id="rId1193" Type="http://schemas.openxmlformats.org/officeDocument/2006/relationships/hyperlink" Target="https://piro.ru/upload/iblock/bb1/6rgag1iy4joarh1oztgno3g26ka86wwk.PNG" TargetMode="External" /><Relationship Id="rId1194" Type="http://schemas.openxmlformats.org/officeDocument/2006/relationships/hyperlink" Target="https://www.youtube.com/embed/E7IcT3_oj_E" TargetMode="External" /><Relationship Id="rId1195" Type="http://schemas.openxmlformats.org/officeDocument/2006/relationships/hyperlink" Target="https://piro.ru/upload/iblock/20c/6l5n93cxvc99iff2t3sa80g9attyvhqd.png" TargetMode="External" /><Relationship Id="rId1196" Type="http://schemas.openxmlformats.org/officeDocument/2006/relationships/hyperlink" Target="https://www.youtube.com/embed/1Hewng9rNbM" TargetMode="External" /><Relationship Id="rId1197" Type="http://schemas.openxmlformats.org/officeDocument/2006/relationships/hyperlink" Target="https://piro.ru/upload/iblock/2a5/l5za5lqvyv24fpjcxtnht1mfypsdtq1b.png" TargetMode="External" /><Relationship Id="rId1198" Type="http://schemas.openxmlformats.org/officeDocument/2006/relationships/hyperlink" Target="https://www.youtube.com/embed/3tr63DrbKGs" TargetMode="External" /><Relationship Id="rId1199" Type="http://schemas.openxmlformats.org/officeDocument/2006/relationships/hyperlink" Target="https://piro.ru/upload/iblock/c89/c89434e8b1c9a6fa07864a96b0673588.jpg" TargetMode="External" /><Relationship Id="rId1200" Type="http://schemas.openxmlformats.org/officeDocument/2006/relationships/hyperlink" Target="https://www.youtube.com/embed/tr_UrPVgLa8" TargetMode="External" /><Relationship Id="rId1201" Type="http://schemas.openxmlformats.org/officeDocument/2006/relationships/hyperlink" Target="https://piro.ru/upload/iblock/28a/6ba9rch4pl87516d827hlxbeqonlh90n.png" TargetMode="External" /><Relationship Id="rId1202" Type="http://schemas.openxmlformats.org/officeDocument/2006/relationships/hyperlink" Target="https://www.youtube.com/embed/Nyb_7u7ply4" TargetMode="External" /><Relationship Id="rId1203" Type="http://schemas.openxmlformats.org/officeDocument/2006/relationships/hyperlink" Target="https://piro.ru/upload/iblock/839/bh8wstmuymvm186mlo3syr4uoly4eeg5.png" TargetMode="External" /><Relationship Id="rId1204" Type="http://schemas.openxmlformats.org/officeDocument/2006/relationships/hyperlink" Target="https://www.youtube.com/embed/V8hKXNWqutc" TargetMode="External" /><Relationship Id="rId1205" Type="http://schemas.openxmlformats.org/officeDocument/2006/relationships/hyperlink" Target="https://piro.ru/upload/iblock/bdb/0dffnppbg2h36vbsoup6btl8p02tvu0d.jpg" TargetMode="External" /><Relationship Id="rId1206" Type="http://schemas.openxmlformats.org/officeDocument/2006/relationships/hyperlink" Target="https://www.youtube.com/embed/nGIaYEPy_nA" TargetMode="External" /><Relationship Id="rId1207" Type="http://schemas.openxmlformats.org/officeDocument/2006/relationships/hyperlink" Target="https://piro.ru/upload/iblock/ff6/m1wlwy3znmmtkuo6ad9bgydsvcl53xxg.jpg" TargetMode="External" /><Relationship Id="rId1208" Type="http://schemas.openxmlformats.org/officeDocument/2006/relationships/hyperlink" Target="https://www.youtube.com/embed/qdMUlAJkxas" TargetMode="External" /><Relationship Id="rId1209" Type="http://schemas.openxmlformats.org/officeDocument/2006/relationships/hyperlink" Target="https://piro.ru/upload/iblock/cf8/gqn9ipnxbl7r4zh6mmbvwog0au2ikt0m.jpg" TargetMode="External" /><Relationship Id="rId1210" Type="http://schemas.openxmlformats.org/officeDocument/2006/relationships/hyperlink" Target="https://www.youtube.com/embed/XHZAe2lCnHc" TargetMode="External" /><Relationship Id="rId1211" Type="http://schemas.openxmlformats.org/officeDocument/2006/relationships/hyperlink" Target="https://piro.ru/upload/iblock/e89/lnlkuzkggr6fz5nd0zvjnys41l2fin09.jpg" TargetMode="External" /><Relationship Id="rId1212" Type="http://schemas.openxmlformats.org/officeDocument/2006/relationships/hyperlink" Target="https://www.youtube.com/embed/xPEm6mGbMz4" TargetMode="External" /><Relationship Id="rId1213" Type="http://schemas.openxmlformats.org/officeDocument/2006/relationships/hyperlink" Target="https://piro.ru/upload/iblock/30b/rzdcx136wb4j3u4hwk08a6e63wfskqkv.jpg" TargetMode="External" /><Relationship Id="rId1214" Type="http://schemas.openxmlformats.org/officeDocument/2006/relationships/hyperlink" Target="https://www.youtube.com/embed/g2As461SLnw" TargetMode="External" /><Relationship Id="rId1215" Type="http://schemas.openxmlformats.org/officeDocument/2006/relationships/hyperlink" Target="https://piro.ru/upload/iblock/25a/s0dvafnaf63foq6v8qdc4ohkk2fswlft.png" TargetMode="External" /><Relationship Id="rId1216" Type="http://schemas.openxmlformats.org/officeDocument/2006/relationships/hyperlink" Target="https://www.youtube.com/embed/2Pbq5lp7kpk" TargetMode="External" /><Relationship Id="rId1217" Type="http://schemas.openxmlformats.org/officeDocument/2006/relationships/hyperlink" Target="https://piro.ru/upload/iblock/a95/3fua5n6tnhgmn631q66elkf9zbrbtysl.png" TargetMode="External" /><Relationship Id="rId1218" Type="http://schemas.openxmlformats.org/officeDocument/2006/relationships/hyperlink" Target="https://www.youtube.com/embed/_0Cdj5tO53g" TargetMode="External" /><Relationship Id="rId1219" Type="http://schemas.openxmlformats.org/officeDocument/2006/relationships/hyperlink" Target="https://piro.ru/upload/iblock/362/ykhovi25usazdwqc47yhc73vn98f8ihl.jpg" TargetMode="External" /><Relationship Id="rId1220" Type="http://schemas.openxmlformats.org/officeDocument/2006/relationships/hyperlink" Target="https://www.youtube.com/embed/QWvgT-0Zwt0" TargetMode="External" /><Relationship Id="rId1221" Type="http://schemas.openxmlformats.org/officeDocument/2006/relationships/hyperlink" Target="https://piro.ru/upload/iblock/04a/qvzk8ccl4woax7pr458ajz7yxobusscz.jpg" TargetMode="External" /><Relationship Id="rId1222" Type="http://schemas.openxmlformats.org/officeDocument/2006/relationships/hyperlink" Target="https://www.youtube.com/embed/IAknzIl5qSQ" TargetMode="External" /><Relationship Id="rId1223" Type="http://schemas.openxmlformats.org/officeDocument/2006/relationships/hyperlink" Target="https://piro.ru/upload/iblock/500/t1s3wdo065zwhtvwbrvzktddgjynpepo.jpg" TargetMode="External" /><Relationship Id="rId1224" Type="http://schemas.openxmlformats.org/officeDocument/2006/relationships/hyperlink" Target="https://www.youtube.com/embed/xE4OzyLBNag" TargetMode="External" /><Relationship Id="rId1225" Type="http://schemas.openxmlformats.org/officeDocument/2006/relationships/hyperlink" Target="https://piro.ru/upload/iblock/98a/49ddxg1eugmxkge1u3almqgy76egnjqo.jpg" TargetMode="External" /><Relationship Id="rId1226" Type="http://schemas.openxmlformats.org/officeDocument/2006/relationships/hyperlink" Target="https://www.youtube.com/embed/f4lzzaTYcX4" TargetMode="External" /><Relationship Id="rId1227" Type="http://schemas.openxmlformats.org/officeDocument/2006/relationships/hyperlink" Target="https://piro.ru/upload/iblock/10c/ny2ftstc6z0wn6fht3q0f64a88d44oro.jpg" TargetMode="External" /><Relationship Id="rId1228" Type="http://schemas.openxmlformats.org/officeDocument/2006/relationships/hyperlink" Target="https://www.youtube.com/embed/KzKZw_g1LoM" TargetMode="External" /><Relationship Id="rId1229" Type="http://schemas.openxmlformats.org/officeDocument/2006/relationships/hyperlink" Target="https://piro.ru/upload/iblock/0ec/mmjjcdfjgb2b65gqa7d4zjku5qflfpbj.jpg" TargetMode="External" /><Relationship Id="rId1230" Type="http://schemas.openxmlformats.org/officeDocument/2006/relationships/hyperlink" Target="https://www.youtube.com/embed/rkLwpd2_VA4" TargetMode="External" /><Relationship Id="rId1231" Type="http://schemas.openxmlformats.org/officeDocument/2006/relationships/hyperlink" Target="https://piro.ru/upload/iblock/b0c/zbk1o5gbvzqyjrh38a1u1ifsbw212p6w.jpg" TargetMode="External" /><Relationship Id="rId1232" Type="http://schemas.openxmlformats.org/officeDocument/2006/relationships/hyperlink" Target="https://www.youtube.com/embed/gASDWgQNqsk" TargetMode="External" /><Relationship Id="rId1233" Type="http://schemas.openxmlformats.org/officeDocument/2006/relationships/hyperlink" Target="https://piro.ru/upload/iblock/de7/yt4o8kksw983mvyutakrq0bt095n2syt.jpg" TargetMode="External" /><Relationship Id="rId1234" Type="http://schemas.openxmlformats.org/officeDocument/2006/relationships/hyperlink" Target="https://www.youtube.com/embed/jlTrg-071V8" TargetMode="External" /><Relationship Id="rId1235" Type="http://schemas.openxmlformats.org/officeDocument/2006/relationships/hyperlink" Target="https://piro.ru/upload/iblock/e63/zi12g1aiq2s1cxjc7yrp4oy5mqyaqbwx.jpg" TargetMode="External" /><Relationship Id="rId1236" Type="http://schemas.openxmlformats.org/officeDocument/2006/relationships/hyperlink" Target="https://www.youtube.com/embed/jkKZ_zRPEPE" TargetMode="External" /><Relationship Id="rId1237" Type="http://schemas.openxmlformats.org/officeDocument/2006/relationships/hyperlink" Target="https://piro.ru/upload/iblock/8d9/98c440ev3sw0d7w320m6iygw6igjn87g.jpg" TargetMode="External" /><Relationship Id="rId1238" Type="http://schemas.openxmlformats.org/officeDocument/2006/relationships/hyperlink" Target="https://www.youtube.com/embed/L_YQIE_TDOQ" TargetMode="External" /><Relationship Id="rId1239" Type="http://schemas.openxmlformats.org/officeDocument/2006/relationships/hyperlink" Target="https://piro.ru/upload/iblock/e8f/tv6dhle82malcqblbwdchpzqcemf67z0.png" TargetMode="External" /><Relationship Id="rId1240" Type="http://schemas.openxmlformats.org/officeDocument/2006/relationships/hyperlink" Target="https://www.youtube.com/embed/vG_XguH9ioE" TargetMode="External" /><Relationship Id="rId1241" Type="http://schemas.openxmlformats.org/officeDocument/2006/relationships/hyperlink" Target="https://piro.ru/upload/iblock/e5a/rnxt82ekklmq9eeqfxzz5igbo81phx66.jpg" TargetMode="External" /><Relationship Id="rId1242" Type="http://schemas.openxmlformats.org/officeDocument/2006/relationships/hyperlink" Target="https://www.youtube.com/embed/QkGFtf4Wf8E" TargetMode="External" /><Relationship Id="rId1243" Type="http://schemas.openxmlformats.org/officeDocument/2006/relationships/hyperlink" Target="https://piro.ru/upload/iblock/703/57jc4hoj7hi3rf2ijqkm53zr6kta665t.jpg" TargetMode="External" /><Relationship Id="rId1244" Type="http://schemas.openxmlformats.org/officeDocument/2006/relationships/hyperlink" Target="https://www.youtube.com/embed/27lkRGBeAFg" TargetMode="External" /><Relationship Id="rId1245" Type="http://schemas.openxmlformats.org/officeDocument/2006/relationships/hyperlink" Target="https://piro.ru/upload/iblock/27a/u86e1mmgwze3g05vmaxp2kvi1qvxznzh.jpg" TargetMode="External" /><Relationship Id="rId12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5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753" sqref="C753"/>
    </sheetView>
  </sheetViews>
  <sheetFormatPr defaultColWidth="10.33203125" defaultRowHeight="11.25"/>
  <cols>
    <col min="1" max="1" width="6.5" style="1" customWidth="1"/>
    <col min="2" max="2" width="10.33203125" style="1" customWidth="1"/>
    <col min="3" max="3" width="11.16015625" style="1" customWidth="1"/>
    <col min="4" max="4" width="39.16015625" style="1" customWidth="1"/>
    <col min="5" max="5" width="5.5" style="1" customWidth="1"/>
    <col min="6" max="6" width="8.66015625" style="1" customWidth="1"/>
    <col min="7" max="7" width="9.5" style="1" customWidth="1"/>
    <col min="8" max="8" width="12" style="1" customWidth="1"/>
    <col min="9" max="9" width="6.83203125" style="1" customWidth="1"/>
    <col min="10" max="10" width="7.5" style="1" customWidth="1"/>
    <col min="11" max="11" width="12.5" style="1" customWidth="1"/>
    <col min="12" max="12" width="9" style="1" customWidth="1"/>
    <col min="13" max="13" width="8.33203125" style="1" customWidth="1"/>
    <col min="14" max="14" width="9.16015625" style="1" customWidth="1"/>
    <col min="15" max="15" width="9.83203125" style="1" customWidth="1"/>
    <col min="16" max="16" width="10.66015625" style="1" customWidth="1"/>
    <col min="17" max="16384" width="10.33203125" style="1" customWidth="1"/>
  </cols>
  <sheetData>
    <row r="1" ht="13.5" customHeight="1"/>
    <row r="2" spans="8:13" ht="15" customHeight="1" thickBot="1">
      <c r="H2" s="2"/>
      <c r="I2" s="3"/>
      <c r="J2" s="3"/>
      <c r="K2" s="3"/>
      <c r="L2" s="3"/>
      <c r="M2" s="3"/>
    </row>
    <row r="3" spans="2:16" ht="20.25" customHeight="1">
      <c r="B3" s="48" t="s">
        <v>1526</v>
      </c>
      <c r="C3" s="49"/>
      <c r="D3" s="49"/>
      <c r="H3" s="3"/>
      <c r="I3" s="3"/>
      <c r="J3" s="3"/>
      <c r="K3" s="3"/>
      <c r="L3" s="3"/>
      <c r="M3" s="3"/>
      <c r="O3" s="50"/>
      <c r="P3" s="51"/>
    </row>
    <row r="4" spans="2:16" ht="24.75" customHeight="1" thickBot="1">
      <c r="B4" s="49"/>
      <c r="C4" s="49"/>
      <c r="D4" s="49"/>
      <c r="O4" s="52"/>
      <c r="P4" s="53"/>
    </row>
    <row r="5" spans="4:16" ht="21.75" customHeight="1" thickBot="1">
      <c r="D5" s="4"/>
      <c r="O5" s="5"/>
      <c r="P5" s="5"/>
    </row>
    <row r="6" spans="4:16" ht="35.25" customHeight="1" thickBot="1">
      <c r="D6" s="6" t="s">
        <v>0</v>
      </c>
      <c r="F6" s="54" t="s">
        <v>1</v>
      </c>
      <c r="G6" s="54"/>
      <c r="H6" s="54"/>
      <c r="I6" s="54"/>
      <c r="J6" s="54"/>
      <c r="K6" s="54"/>
      <c r="L6" s="7"/>
      <c r="O6" s="8"/>
      <c r="P6" s="8"/>
    </row>
    <row r="7" ht="12.75">
      <c r="D7" s="9"/>
    </row>
    <row r="8" spans="2:16" ht="10.5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8" ht="30" customHeight="1" thickBot="1">
      <c r="B9" s="55" t="s">
        <v>2</v>
      </c>
      <c r="C9" s="57" t="s">
        <v>3</v>
      </c>
      <c r="D9" s="57"/>
      <c r="E9" s="58" t="s">
        <v>4</v>
      </c>
      <c r="F9" s="60" t="s">
        <v>5</v>
      </c>
      <c r="G9" s="60"/>
      <c r="H9" s="60"/>
      <c r="I9" s="61" t="s">
        <v>6</v>
      </c>
      <c r="J9" s="61"/>
      <c r="K9" s="61"/>
      <c r="L9" s="62" t="s">
        <v>7</v>
      </c>
      <c r="M9" s="60" t="s">
        <v>8</v>
      </c>
      <c r="N9" s="60"/>
      <c r="O9" s="60"/>
      <c r="P9" s="64" t="s">
        <v>9</v>
      </c>
      <c r="Q9" s="66" t="s">
        <v>10</v>
      </c>
      <c r="R9" s="67"/>
    </row>
    <row r="10" spans="2:18" ht="36.75" customHeight="1" thickBot="1">
      <c r="B10" s="56"/>
      <c r="C10" s="57"/>
      <c r="D10" s="57"/>
      <c r="E10" s="59"/>
      <c r="F10" s="11" t="s">
        <v>11</v>
      </c>
      <c r="G10" s="12" t="s">
        <v>12</v>
      </c>
      <c r="H10" s="13" t="s">
        <v>13</v>
      </c>
      <c r="I10" s="14" t="s">
        <v>14</v>
      </c>
      <c r="J10" s="15" t="s">
        <v>15</v>
      </c>
      <c r="K10" s="13" t="s">
        <v>16</v>
      </c>
      <c r="L10" s="63"/>
      <c r="M10" s="10" t="s">
        <v>17</v>
      </c>
      <c r="N10" s="10" t="s">
        <v>18</v>
      </c>
      <c r="O10" s="10" t="s">
        <v>19</v>
      </c>
      <c r="P10" s="65"/>
      <c r="Q10" s="68"/>
      <c r="R10" s="69"/>
    </row>
    <row r="11" spans="2:18" ht="18" customHeight="1" thickBot="1">
      <c r="B11" s="16"/>
      <c r="C11" s="70" t="s">
        <v>20</v>
      </c>
      <c r="D11" s="70"/>
      <c r="E11" s="70"/>
      <c r="F11" s="70"/>
      <c r="G11" s="70"/>
      <c r="H11" s="70"/>
      <c r="I11" s="17"/>
      <c r="J11" s="17"/>
      <c r="K11" s="17"/>
      <c r="L11" s="18"/>
      <c r="M11" s="19"/>
      <c r="N11" s="19"/>
      <c r="O11" s="19"/>
      <c r="P11" s="18"/>
      <c r="Q11" s="18"/>
      <c r="R11" s="20"/>
    </row>
    <row r="12" spans="2:19" ht="15">
      <c r="B12" s="71" t="s">
        <v>21</v>
      </c>
      <c r="C12" s="71"/>
      <c r="D12" s="71"/>
      <c r="E12" s="21"/>
      <c r="F12" s="21"/>
      <c r="G12" s="21"/>
      <c r="H12" s="21"/>
      <c r="I12" s="21"/>
      <c r="J12" s="21"/>
      <c r="K12" s="22"/>
      <c r="L12" s="23"/>
      <c r="M12" s="23"/>
      <c r="N12" s="23"/>
      <c r="O12" s="23"/>
      <c r="P12" s="23"/>
      <c r="Q12" s="23"/>
      <c r="R12" s="23"/>
      <c r="S12" s="3"/>
    </row>
    <row r="13" spans="2:19" ht="12.75">
      <c r="B13" s="72" t="s">
        <v>22</v>
      </c>
      <c r="C13" s="72"/>
      <c r="D13" s="72"/>
      <c r="E13" s="24"/>
      <c r="F13" s="24"/>
      <c r="G13" s="24"/>
      <c r="H13" s="24"/>
      <c r="I13" s="24"/>
      <c r="J13" s="24"/>
      <c r="K13" s="25"/>
      <c r="L13" s="26"/>
      <c r="M13" s="26"/>
      <c r="N13" s="26"/>
      <c r="O13" s="26"/>
      <c r="P13" s="26"/>
      <c r="Q13" s="26"/>
      <c r="R13" s="26"/>
      <c r="S13" s="3"/>
    </row>
    <row r="14" spans="2:18" ht="15">
      <c r="B14" s="27" t="s">
        <v>23</v>
      </c>
      <c r="C14" s="73" t="s">
        <v>24</v>
      </c>
      <c r="D14" s="73"/>
      <c r="E14" s="28" t="s">
        <v>25</v>
      </c>
      <c r="F14" s="29">
        <v>110.33</v>
      </c>
      <c r="G14" s="30">
        <v>331</v>
      </c>
      <c r="H14" s="31">
        <v>13240</v>
      </c>
      <c r="I14" s="32" t="s">
        <v>26</v>
      </c>
      <c r="J14" s="32" t="s">
        <v>27</v>
      </c>
      <c r="K14" s="33" t="s">
        <v>28</v>
      </c>
      <c r="L14" s="34">
        <f aca="true" t="shared" si="0" ref="L14:L23">ROUND((F14-F14*$P$6/100),2)</f>
        <v>110.33</v>
      </c>
      <c r="M14" s="35"/>
      <c r="N14" s="36"/>
      <c r="O14" s="36"/>
      <c r="P14" s="34">
        <f aca="true" t="shared" si="1" ref="P14:P23">ROUND((O14*L14*K14+N14*L14*I14+M14*L14),2)</f>
        <v>0</v>
      </c>
      <c r="Q14" s="37" t="s">
        <v>29</v>
      </c>
      <c r="R14" s="38" t="s">
        <v>30</v>
      </c>
    </row>
    <row r="15" spans="2:18" ht="15">
      <c r="B15" s="27" t="s">
        <v>31</v>
      </c>
      <c r="C15" s="73" t="s">
        <v>32</v>
      </c>
      <c r="D15" s="73"/>
      <c r="E15" s="28" t="s">
        <v>25</v>
      </c>
      <c r="F15" s="29">
        <v>146.33</v>
      </c>
      <c r="G15" s="30">
        <v>439</v>
      </c>
      <c r="H15" s="31">
        <v>17560</v>
      </c>
      <c r="I15" s="32" t="s">
        <v>26</v>
      </c>
      <c r="J15" s="32" t="s">
        <v>27</v>
      </c>
      <c r="K15" s="33" t="s">
        <v>28</v>
      </c>
      <c r="L15" s="34">
        <f t="shared" si="0"/>
        <v>146.33</v>
      </c>
      <c r="M15" s="35"/>
      <c r="N15" s="36"/>
      <c r="O15" s="36"/>
      <c r="P15" s="34">
        <f t="shared" si="1"/>
        <v>0</v>
      </c>
      <c r="Q15" s="37" t="s">
        <v>29</v>
      </c>
      <c r="R15" s="38" t="s">
        <v>30</v>
      </c>
    </row>
    <row r="16" spans="2:18" ht="15">
      <c r="B16" s="27" t="s">
        <v>33</v>
      </c>
      <c r="C16" s="73" t="s">
        <v>34</v>
      </c>
      <c r="D16" s="73"/>
      <c r="E16" s="28" t="s">
        <v>25</v>
      </c>
      <c r="F16" s="29">
        <v>152.5</v>
      </c>
      <c r="G16" s="30">
        <v>610</v>
      </c>
      <c r="H16" s="31">
        <v>36600</v>
      </c>
      <c r="I16" s="32" t="s">
        <v>35</v>
      </c>
      <c r="J16" s="32" t="s">
        <v>36</v>
      </c>
      <c r="K16" s="33" t="s">
        <v>37</v>
      </c>
      <c r="L16" s="34">
        <f t="shared" si="0"/>
        <v>152.5</v>
      </c>
      <c r="M16" s="35"/>
      <c r="N16" s="36"/>
      <c r="O16" s="36"/>
      <c r="P16" s="34">
        <f t="shared" si="1"/>
        <v>0</v>
      </c>
      <c r="Q16" s="37" t="s">
        <v>29</v>
      </c>
      <c r="R16" s="38" t="s">
        <v>30</v>
      </c>
    </row>
    <row r="17" spans="2:18" ht="15">
      <c r="B17" s="27" t="s">
        <v>38</v>
      </c>
      <c r="C17" s="73" t="s">
        <v>39</v>
      </c>
      <c r="D17" s="73"/>
      <c r="E17" s="28" t="s">
        <v>25</v>
      </c>
      <c r="F17" s="29">
        <v>88</v>
      </c>
      <c r="G17" s="30">
        <v>440</v>
      </c>
      <c r="H17" s="31">
        <v>44000</v>
      </c>
      <c r="I17" s="32" t="s">
        <v>40</v>
      </c>
      <c r="J17" s="32" t="s">
        <v>41</v>
      </c>
      <c r="K17" s="33" t="s">
        <v>42</v>
      </c>
      <c r="L17" s="34">
        <f t="shared" si="0"/>
        <v>88</v>
      </c>
      <c r="M17" s="35"/>
      <c r="N17" s="36"/>
      <c r="O17" s="36"/>
      <c r="P17" s="34">
        <f t="shared" si="1"/>
        <v>0</v>
      </c>
      <c r="Q17" s="37" t="s">
        <v>29</v>
      </c>
      <c r="R17" s="38" t="s">
        <v>30</v>
      </c>
    </row>
    <row r="18" spans="2:18" ht="15">
      <c r="B18" s="27" t="s">
        <v>43</v>
      </c>
      <c r="C18" s="73" t="s">
        <v>44</v>
      </c>
      <c r="D18" s="73"/>
      <c r="E18" s="28" t="s">
        <v>25</v>
      </c>
      <c r="F18" s="29">
        <v>100</v>
      </c>
      <c r="G18" s="30">
        <v>500</v>
      </c>
      <c r="H18" s="31">
        <v>50000</v>
      </c>
      <c r="I18" s="32" t="s">
        <v>40</v>
      </c>
      <c r="J18" s="32" t="s">
        <v>41</v>
      </c>
      <c r="K18" s="33" t="s">
        <v>42</v>
      </c>
      <c r="L18" s="34">
        <f t="shared" si="0"/>
        <v>100</v>
      </c>
      <c r="M18" s="35"/>
      <c r="N18" s="36"/>
      <c r="O18" s="36"/>
      <c r="P18" s="34">
        <f t="shared" si="1"/>
        <v>0</v>
      </c>
      <c r="Q18" s="37" t="s">
        <v>29</v>
      </c>
      <c r="R18" s="38" t="s">
        <v>30</v>
      </c>
    </row>
    <row r="19" spans="2:18" ht="15">
      <c r="B19" s="27" t="s">
        <v>45</v>
      </c>
      <c r="C19" s="73" t="s">
        <v>46</v>
      </c>
      <c r="D19" s="73"/>
      <c r="E19" s="28" t="s">
        <v>25</v>
      </c>
      <c r="F19" s="29">
        <v>122</v>
      </c>
      <c r="G19" s="30">
        <v>610</v>
      </c>
      <c r="H19" s="31">
        <v>61000</v>
      </c>
      <c r="I19" s="32" t="s">
        <v>40</v>
      </c>
      <c r="J19" s="32" t="s">
        <v>41</v>
      </c>
      <c r="K19" s="33" t="s">
        <v>42</v>
      </c>
      <c r="L19" s="34">
        <f t="shared" si="0"/>
        <v>122</v>
      </c>
      <c r="M19" s="35"/>
      <c r="N19" s="36"/>
      <c r="O19" s="36"/>
      <c r="P19" s="34">
        <f t="shared" si="1"/>
        <v>0</v>
      </c>
      <c r="Q19" s="37" t="s">
        <v>29</v>
      </c>
      <c r="R19" s="38" t="s">
        <v>30</v>
      </c>
    </row>
    <row r="20" spans="2:18" ht="15">
      <c r="B20" s="27" t="s">
        <v>47</v>
      </c>
      <c r="C20" s="73" t="s">
        <v>48</v>
      </c>
      <c r="D20" s="73"/>
      <c r="E20" s="28" t="s">
        <v>25</v>
      </c>
      <c r="F20" s="29">
        <v>128.67</v>
      </c>
      <c r="G20" s="30">
        <v>386</v>
      </c>
      <c r="H20" s="31">
        <v>15440</v>
      </c>
      <c r="I20" s="32" t="s">
        <v>26</v>
      </c>
      <c r="J20" s="32" t="s">
        <v>27</v>
      </c>
      <c r="K20" s="33" t="s">
        <v>28</v>
      </c>
      <c r="L20" s="34">
        <f t="shared" si="0"/>
        <v>128.67</v>
      </c>
      <c r="M20" s="35"/>
      <c r="N20" s="36"/>
      <c r="O20" s="36"/>
      <c r="P20" s="34">
        <f t="shared" si="1"/>
        <v>0</v>
      </c>
      <c r="Q20" s="37" t="s">
        <v>29</v>
      </c>
      <c r="R20" s="38" t="s">
        <v>30</v>
      </c>
    </row>
    <row r="21" spans="2:18" ht="11.25">
      <c r="B21" s="27" t="s">
        <v>49</v>
      </c>
      <c r="C21" s="73" t="s">
        <v>50</v>
      </c>
      <c r="D21" s="73"/>
      <c r="E21" s="28" t="s">
        <v>25</v>
      </c>
      <c r="F21" s="29">
        <v>131.67</v>
      </c>
      <c r="G21" s="30">
        <v>395</v>
      </c>
      <c r="H21" s="31">
        <v>15800</v>
      </c>
      <c r="I21" s="32" t="s">
        <v>26</v>
      </c>
      <c r="J21" s="32" t="s">
        <v>27</v>
      </c>
      <c r="K21" s="33" t="s">
        <v>28</v>
      </c>
      <c r="L21" s="34">
        <f t="shared" si="0"/>
        <v>131.67</v>
      </c>
      <c r="M21" s="35"/>
      <c r="N21" s="36"/>
      <c r="O21" s="36"/>
      <c r="P21" s="34">
        <f t="shared" si="1"/>
        <v>0</v>
      </c>
      <c r="Q21" s="37" t="s">
        <v>29</v>
      </c>
      <c r="R21" s="37" t="s">
        <v>29</v>
      </c>
    </row>
    <row r="22" spans="2:18" ht="15">
      <c r="B22" s="27" t="s">
        <v>51</v>
      </c>
      <c r="C22" s="73" t="s">
        <v>52</v>
      </c>
      <c r="D22" s="73"/>
      <c r="E22" s="28" t="s">
        <v>25</v>
      </c>
      <c r="F22" s="29">
        <v>115.33</v>
      </c>
      <c r="G22" s="30">
        <v>346</v>
      </c>
      <c r="H22" s="31">
        <v>13840</v>
      </c>
      <c r="I22" s="32" t="s">
        <v>26</v>
      </c>
      <c r="J22" s="32" t="s">
        <v>27</v>
      </c>
      <c r="K22" s="33" t="s">
        <v>28</v>
      </c>
      <c r="L22" s="34">
        <f t="shared" si="0"/>
        <v>115.33</v>
      </c>
      <c r="M22" s="35"/>
      <c r="N22" s="36"/>
      <c r="O22" s="36"/>
      <c r="P22" s="34">
        <f t="shared" si="1"/>
        <v>0</v>
      </c>
      <c r="Q22" s="37" t="s">
        <v>29</v>
      </c>
      <c r="R22" s="38" t="s">
        <v>30</v>
      </c>
    </row>
    <row r="23" spans="2:18" ht="15">
      <c r="B23" s="27" t="s">
        <v>53</v>
      </c>
      <c r="C23" s="73" t="s">
        <v>54</v>
      </c>
      <c r="D23" s="73"/>
      <c r="E23" s="28" t="s">
        <v>25</v>
      </c>
      <c r="F23" s="29">
        <v>129</v>
      </c>
      <c r="G23" s="30">
        <v>387</v>
      </c>
      <c r="H23" s="31">
        <v>15480</v>
      </c>
      <c r="I23" s="32" t="s">
        <v>26</v>
      </c>
      <c r="J23" s="32" t="s">
        <v>27</v>
      </c>
      <c r="K23" s="33" t="s">
        <v>28</v>
      </c>
      <c r="L23" s="34">
        <f t="shared" si="0"/>
        <v>129</v>
      </c>
      <c r="M23" s="35"/>
      <c r="N23" s="36"/>
      <c r="O23" s="36"/>
      <c r="P23" s="34">
        <f t="shared" si="1"/>
        <v>0</v>
      </c>
      <c r="Q23" s="37" t="s">
        <v>29</v>
      </c>
      <c r="R23" s="38" t="s">
        <v>30</v>
      </c>
    </row>
    <row r="24" spans="2:19" ht="12.75">
      <c r="B24" s="72" t="s">
        <v>55</v>
      </c>
      <c r="C24" s="72"/>
      <c r="D24" s="72"/>
      <c r="E24" s="24"/>
      <c r="F24" s="24"/>
      <c r="G24" s="24"/>
      <c r="H24" s="24"/>
      <c r="I24" s="24"/>
      <c r="J24" s="24"/>
      <c r="K24" s="25"/>
      <c r="L24" s="26"/>
      <c r="M24" s="26"/>
      <c r="N24" s="26"/>
      <c r="O24" s="26"/>
      <c r="P24" s="26"/>
      <c r="Q24" s="26"/>
      <c r="R24" s="26"/>
      <c r="S24" s="3"/>
    </row>
    <row r="25" spans="2:19" ht="12">
      <c r="B25" s="74" t="s">
        <v>56</v>
      </c>
      <c r="C25" s="74"/>
      <c r="D25" s="74"/>
      <c r="E25" s="39"/>
      <c r="F25" s="39"/>
      <c r="G25" s="39"/>
      <c r="H25" s="39"/>
      <c r="I25" s="39"/>
      <c r="J25" s="39"/>
      <c r="K25" s="40"/>
      <c r="L25" s="26"/>
      <c r="M25" s="26"/>
      <c r="N25" s="26"/>
      <c r="O25" s="26"/>
      <c r="P25" s="26"/>
      <c r="Q25" s="26"/>
      <c r="R25" s="26"/>
      <c r="S25" s="3"/>
    </row>
    <row r="26" spans="2:18" ht="15">
      <c r="B26" s="27" t="s">
        <v>57</v>
      </c>
      <c r="C26" s="73" t="s">
        <v>58</v>
      </c>
      <c r="D26" s="73"/>
      <c r="E26" s="28" t="s">
        <v>25</v>
      </c>
      <c r="F26" s="29">
        <v>7.25</v>
      </c>
      <c r="G26" s="30">
        <v>43.5</v>
      </c>
      <c r="H26" s="31">
        <v>12180</v>
      </c>
      <c r="I26" s="32" t="s">
        <v>59</v>
      </c>
      <c r="J26" s="32" t="s">
        <v>60</v>
      </c>
      <c r="K26" s="33" t="s">
        <v>61</v>
      </c>
      <c r="L26" s="34">
        <f aca="true" t="shared" si="2" ref="L26:L57">ROUND((F26-F26*$P$6/100),2)</f>
        <v>7.25</v>
      </c>
      <c r="M26" s="35"/>
      <c r="N26" s="36"/>
      <c r="O26" s="36"/>
      <c r="P26" s="34">
        <f aca="true" t="shared" si="3" ref="P26:P57">ROUND((O26*L26*K26+N26*L26*I26+M26*L26),2)</f>
        <v>0</v>
      </c>
      <c r="Q26" s="38" t="s">
        <v>62</v>
      </c>
      <c r="R26" s="38" t="s">
        <v>30</v>
      </c>
    </row>
    <row r="27" spans="2:18" ht="15">
      <c r="B27" s="27" t="s">
        <v>63</v>
      </c>
      <c r="C27" s="73" t="s">
        <v>64</v>
      </c>
      <c r="D27" s="73"/>
      <c r="E27" s="28" t="s">
        <v>25</v>
      </c>
      <c r="F27" s="29">
        <v>5.12</v>
      </c>
      <c r="G27" s="30">
        <v>30.7</v>
      </c>
      <c r="H27" s="31">
        <v>8596</v>
      </c>
      <c r="I27" s="32" t="s">
        <v>59</v>
      </c>
      <c r="J27" s="32" t="s">
        <v>60</v>
      </c>
      <c r="K27" s="33" t="s">
        <v>61</v>
      </c>
      <c r="L27" s="34">
        <f t="shared" si="2"/>
        <v>5.12</v>
      </c>
      <c r="M27" s="35"/>
      <c r="N27" s="36"/>
      <c r="O27" s="36"/>
      <c r="P27" s="34">
        <f t="shared" si="3"/>
        <v>0</v>
      </c>
      <c r="Q27" s="38" t="s">
        <v>62</v>
      </c>
      <c r="R27" s="38" t="s">
        <v>30</v>
      </c>
    </row>
    <row r="28" spans="2:18" ht="15">
      <c r="B28" s="27" t="s">
        <v>65</v>
      </c>
      <c r="C28" s="73" t="s">
        <v>66</v>
      </c>
      <c r="D28" s="73"/>
      <c r="E28" s="28" t="s">
        <v>25</v>
      </c>
      <c r="F28" s="29">
        <v>8.08</v>
      </c>
      <c r="G28" s="30">
        <v>48.5</v>
      </c>
      <c r="H28" s="31">
        <v>9700</v>
      </c>
      <c r="I28" s="32" t="s">
        <v>59</v>
      </c>
      <c r="J28" s="32" t="s">
        <v>67</v>
      </c>
      <c r="K28" s="33" t="s">
        <v>68</v>
      </c>
      <c r="L28" s="34">
        <f t="shared" si="2"/>
        <v>8.08</v>
      </c>
      <c r="M28" s="35"/>
      <c r="N28" s="36"/>
      <c r="O28" s="36"/>
      <c r="P28" s="34">
        <f t="shared" si="3"/>
        <v>0</v>
      </c>
      <c r="Q28" s="37" t="s">
        <v>29</v>
      </c>
      <c r="R28" s="38" t="s">
        <v>30</v>
      </c>
    </row>
    <row r="29" spans="2:18" ht="15">
      <c r="B29" s="27" t="s">
        <v>69</v>
      </c>
      <c r="C29" s="73" t="s">
        <v>70</v>
      </c>
      <c r="D29" s="73"/>
      <c r="E29" s="28" t="s">
        <v>25</v>
      </c>
      <c r="F29" s="29">
        <v>5.47</v>
      </c>
      <c r="G29" s="30">
        <v>32.8</v>
      </c>
      <c r="H29" s="31">
        <v>6560</v>
      </c>
      <c r="I29" s="32" t="s">
        <v>59</v>
      </c>
      <c r="J29" s="32" t="s">
        <v>67</v>
      </c>
      <c r="K29" s="33" t="s">
        <v>68</v>
      </c>
      <c r="L29" s="34">
        <f t="shared" si="2"/>
        <v>5.47</v>
      </c>
      <c r="M29" s="35"/>
      <c r="N29" s="36"/>
      <c r="O29" s="36"/>
      <c r="P29" s="34">
        <f t="shared" si="3"/>
        <v>0</v>
      </c>
      <c r="Q29" s="37" t="s">
        <v>29</v>
      </c>
      <c r="R29" s="38" t="s">
        <v>30</v>
      </c>
    </row>
    <row r="30" spans="2:18" ht="15">
      <c r="B30" s="27" t="s">
        <v>71</v>
      </c>
      <c r="C30" s="73" t="s">
        <v>72</v>
      </c>
      <c r="D30" s="73"/>
      <c r="E30" s="28" t="s">
        <v>25</v>
      </c>
      <c r="F30" s="29">
        <v>46.17</v>
      </c>
      <c r="G30" s="30">
        <v>138.5</v>
      </c>
      <c r="H30" s="31">
        <v>6232.5</v>
      </c>
      <c r="I30" s="32" t="s">
        <v>26</v>
      </c>
      <c r="J30" s="32" t="s">
        <v>73</v>
      </c>
      <c r="K30" s="33" t="s">
        <v>74</v>
      </c>
      <c r="L30" s="34">
        <f t="shared" si="2"/>
        <v>46.17</v>
      </c>
      <c r="M30" s="35"/>
      <c r="N30" s="36"/>
      <c r="O30" s="36"/>
      <c r="P30" s="34">
        <f t="shared" si="3"/>
        <v>0</v>
      </c>
      <c r="Q30" s="38" t="s">
        <v>62</v>
      </c>
      <c r="R30" s="38" t="s">
        <v>30</v>
      </c>
    </row>
    <row r="31" spans="2:18" ht="15">
      <c r="B31" s="27" t="s">
        <v>75</v>
      </c>
      <c r="C31" s="73" t="s">
        <v>76</v>
      </c>
      <c r="D31" s="73"/>
      <c r="E31" s="28" t="s">
        <v>25</v>
      </c>
      <c r="F31" s="29">
        <v>43.57</v>
      </c>
      <c r="G31" s="30">
        <v>130.7</v>
      </c>
      <c r="H31" s="31">
        <v>5881.5</v>
      </c>
      <c r="I31" s="32" t="s">
        <v>26</v>
      </c>
      <c r="J31" s="32" t="s">
        <v>73</v>
      </c>
      <c r="K31" s="33" t="s">
        <v>74</v>
      </c>
      <c r="L31" s="34">
        <f t="shared" si="2"/>
        <v>43.57</v>
      </c>
      <c r="M31" s="35"/>
      <c r="N31" s="36"/>
      <c r="O31" s="36"/>
      <c r="P31" s="34">
        <f t="shared" si="3"/>
        <v>0</v>
      </c>
      <c r="Q31" s="38" t="s">
        <v>62</v>
      </c>
      <c r="R31" s="38" t="s">
        <v>30</v>
      </c>
    </row>
    <row r="32" spans="2:18" ht="15">
      <c r="B32" s="27" t="s">
        <v>77</v>
      </c>
      <c r="C32" s="73" t="s">
        <v>78</v>
      </c>
      <c r="D32" s="73"/>
      <c r="E32" s="28" t="s">
        <v>25</v>
      </c>
      <c r="F32" s="29">
        <v>38.45</v>
      </c>
      <c r="G32" s="30">
        <v>230.7</v>
      </c>
      <c r="H32" s="31">
        <v>8305.2</v>
      </c>
      <c r="I32" s="32" t="s">
        <v>59</v>
      </c>
      <c r="J32" s="32" t="s">
        <v>79</v>
      </c>
      <c r="K32" s="33" t="s">
        <v>80</v>
      </c>
      <c r="L32" s="34">
        <f t="shared" si="2"/>
        <v>38.45</v>
      </c>
      <c r="M32" s="35"/>
      <c r="N32" s="36"/>
      <c r="O32" s="36"/>
      <c r="P32" s="34">
        <f t="shared" si="3"/>
        <v>0</v>
      </c>
      <c r="Q32" s="37" t="s">
        <v>29</v>
      </c>
      <c r="R32" s="38" t="s">
        <v>30</v>
      </c>
    </row>
    <row r="33" spans="2:18" ht="15">
      <c r="B33" s="27" t="s">
        <v>81</v>
      </c>
      <c r="C33" s="73" t="s">
        <v>82</v>
      </c>
      <c r="D33" s="73"/>
      <c r="E33" s="28" t="s">
        <v>25</v>
      </c>
      <c r="F33" s="29">
        <v>43.57</v>
      </c>
      <c r="G33" s="30">
        <v>130.7</v>
      </c>
      <c r="H33" s="31">
        <v>5881.5</v>
      </c>
      <c r="I33" s="32" t="s">
        <v>26</v>
      </c>
      <c r="J33" s="32" t="s">
        <v>73</v>
      </c>
      <c r="K33" s="33" t="s">
        <v>74</v>
      </c>
      <c r="L33" s="34">
        <f t="shared" si="2"/>
        <v>43.57</v>
      </c>
      <c r="M33" s="35"/>
      <c r="N33" s="36"/>
      <c r="O33" s="36"/>
      <c r="P33" s="34">
        <f t="shared" si="3"/>
        <v>0</v>
      </c>
      <c r="Q33" s="38" t="s">
        <v>62</v>
      </c>
      <c r="R33" s="38" t="s">
        <v>30</v>
      </c>
    </row>
    <row r="34" spans="2:18" ht="15">
      <c r="B34" s="27" t="s">
        <v>83</v>
      </c>
      <c r="C34" s="73" t="s">
        <v>84</v>
      </c>
      <c r="D34" s="73"/>
      <c r="E34" s="28" t="s">
        <v>25</v>
      </c>
      <c r="F34" s="29">
        <v>40.63</v>
      </c>
      <c r="G34" s="30">
        <v>162.5</v>
      </c>
      <c r="H34" s="31">
        <v>5850</v>
      </c>
      <c r="I34" s="32" t="s">
        <v>35</v>
      </c>
      <c r="J34" s="32" t="s">
        <v>79</v>
      </c>
      <c r="K34" s="33" t="s">
        <v>85</v>
      </c>
      <c r="L34" s="34">
        <f t="shared" si="2"/>
        <v>40.63</v>
      </c>
      <c r="M34" s="35"/>
      <c r="N34" s="36"/>
      <c r="O34" s="36"/>
      <c r="P34" s="34">
        <f t="shared" si="3"/>
        <v>0</v>
      </c>
      <c r="Q34" s="38" t="s">
        <v>62</v>
      </c>
      <c r="R34" s="38" t="s">
        <v>30</v>
      </c>
    </row>
    <row r="35" spans="2:18" ht="15">
      <c r="B35" s="27" t="s">
        <v>86</v>
      </c>
      <c r="C35" s="73" t="s">
        <v>87</v>
      </c>
      <c r="D35" s="73"/>
      <c r="E35" s="28" t="s">
        <v>25</v>
      </c>
      <c r="F35" s="29">
        <v>46.97</v>
      </c>
      <c r="G35" s="30">
        <v>140.9</v>
      </c>
      <c r="H35" s="31">
        <v>6340.5</v>
      </c>
      <c r="I35" s="32" t="s">
        <v>26</v>
      </c>
      <c r="J35" s="32" t="s">
        <v>73</v>
      </c>
      <c r="K35" s="33" t="s">
        <v>74</v>
      </c>
      <c r="L35" s="34">
        <f t="shared" si="2"/>
        <v>46.97</v>
      </c>
      <c r="M35" s="35"/>
      <c r="N35" s="36"/>
      <c r="O35" s="36"/>
      <c r="P35" s="34">
        <f t="shared" si="3"/>
        <v>0</v>
      </c>
      <c r="Q35" s="38" t="s">
        <v>62</v>
      </c>
      <c r="R35" s="38" t="s">
        <v>30</v>
      </c>
    </row>
    <row r="36" spans="2:18" ht="15">
      <c r="B36" s="27" t="s">
        <v>88</v>
      </c>
      <c r="C36" s="73" t="s">
        <v>89</v>
      </c>
      <c r="D36" s="73"/>
      <c r="E36" s="28" t="s">
        <v>25</v>
      </c>
      <c r="F36" s="29">
        <v>41.88</v>
      </c>
      <c r="G36" s="30">
        <v>209.4</v>
      </c>
      <c r="H36" s="31">
        <v>7538.4</v>
      </c>
      <c r="I36" s="32" t="s">
        <v>40</v>
      </c>
      <c r="J36" s="32" t="s">
        <v>79</v>
      </c>
      <c r="K36" s="33" t="s">
        <v>90</v>
      </c>
      <c r="L36" s="34">
        <f t="shared" si="2"/>
        <v>41.88</v>
      </c>
      <c r="M36" s="35"/>
      <c r="N36" s="36"/>
      <c r="O36" s="36"/>
      <c r="P36" s="34">
        <f t="shared" si="3"/>
        <v>0</v>
      </c>
      <c r="Q36" s="38" t="s">
        <v>62</v>
      </c>
      <c r="R36" s="38" t="s">
        <v>30</v>
      </c>
    </row>
    <row r="37" spans="2:18" ht="15">
      <c r="B37" s="27" t="s">
        <v>91</v>
      </c>
      <c r="C37" s="73" t="s">
        <v>92</v>
      </c>
      <c r="D37" s="73"/>
      <c r="E37" s="28" t="s">
        <v>25</v>
      </c>
      <c r="F37" s="29">
        <v>45.05</v>
      </c>
      <c r="G37" s="30">
        <v>180.2</v>
      </c>
      <c r="H37" s="31">
        <v>6487.2</v>
      </c>
      <c r="I37" s="32" t="s">
        <v>35</v>
      </c>
      <c r="J37" s="32" t="s">
        <v>79</v>
      </c>
      <c r="K37" s="33" t="s">
        <v>85</v>
      </c>
      <c r="L37" s="34">
        <f t="shared" si="2"/>
        <v>45.05</v>
      </c>
      <c r="M37" s="35"/>
      <c r="N37" s="36"/>
      <c r="O37" s="36"/>
      <c r="P37" s="34">
        <f t="shared" si="3"/>
        <v>0</v>
      </c>
      <c r="Q37" s="38" t="s">
        <v>62</v>
      </c>
      <c r="R37" s="38" t="s">
        <v>30</v>
      </c>
    </row>
    <row r="38" spans="2:18" ht="15">
      <c r="B38" s="27" t="s">
        <v>93</v>
      </c>
      <c r="C38" s="73" t="s">
        <v>94</v>
      </c>
      <c r="D38" s="73"/>
      <c r="E38" s="28" t="s">
        <v>25</v>
      </c>
      <c r="F38" s="29">
        <v>55.37</v>
      </c>
      <c r="G38" s="30">
        <v>166.1</v>
      </c>
      <c r="H38" s="31">
        <v>4484.7</v>
      </c>
      <c r="I38" s="32" t="s">
        <v>26</v>
      </c>
      <c r="J38" s="32" t="s">
        <v>95</v>
      </c>
      <c r="K38" s="33" t="s">
        <v>96</v>
      </c>
      <c r="L38" s="34">
        <f t="shared" si="2"/>
        <v>55.37</v>
      </c>
      <c r="M38" s="35"/>
      <c r="N38" s="36"/>
      <c r="O38" s="36"/>
      <c r="P38" s="34">
        <f t="shared" si="3"/>
        <v>0</v>
      </c>
      <c r="Q38" s="38" t="s">
        <v>62</v>
      </c>
      <c r="R38" s="38" t="s">
        <v>30</v>
      </c>
    </row>
    <row r="39" spans="2:18" ht="15">
      <c r="B39" s="27" t="s">
        <v>97</v>
      </c>
      <c r="C39" s="73" t="s">
        <v>98</v>
      </c>
      <c r="D39" s="73"/>
      <c r="E39" s="28" t="s">
        <v>25</v>
      </c>
      <c r="F39" s="29">
        <v>53.43</v>
      </c>
      <c r="G39" s="30">
        <v>160.3</v>
      </c>
      <c r="H39" s="31">
        <v>4328.1</v>
      </c>
      <c r="I39" s="32" t="s">
        <v>26</v>
      </c>
      <c r="J39" s="32" t="s">
        <v>95</v>
      </c>
      <c r="K39" s="33" t="s">
        <v>96</v>
      </c>
      <c r="L39" s="34">
        <f t="shared" si="2"/>
        <v>53.43</v>
      </c>
      <c r="M39" s="35"/>
      <c r="N39" s="36"/>
      <c r="O39" s="36"/>
      <c r="P39" s="34">
        <f t="shared" si="3"/>
        <v>0</v>
      </c>
      <c r="Q39" s="38" t="s">
        <v>62</v>
      </c>
      <c r="R39" s="38" t="s">
        <v>30</v>
      </c>
    </row>
    <row r="40" spans="2:18" ht="15">
      <c r="B40" s="27" t="s">
        <v>99</v>
      </c>
      <c r="C40" s="73" t="s">
        <v>100</v>
      </c>
      <c r="D40" s="73"/>
      <c r="E40" s="28" t="s">
        <v>25</v>
      </c>
      <c r="F40" s="29">
        <v>53.43</v>
      </c>
      <c r="G40" s="30">
        <v>160.3</v>
      </c>
      <c r="H40" s="31">
        <v>4328.1</v>
      </c>
      <c r="I40" s="32" t="s">
        <v>26</v>
      </c>
      <c r="J40" s="32" t="s">
        <v>95</v>
      </c>
      <c r="K40" s="33" t="s">
        <v>96</v>
      </c>
      <c r="L40" s="34">
        <f t="shared" si="2"/>
        <v>53.43</v>
      </c>
      <c r="M40" s="35"/>
      <c r="N40" s="36"/>
      <c r="O40" s="36"/>
      <c r="P40" s="34">
        <f t="shared" si="3"/>
        <v>0</v>
      </c>
      <c r="Q40" s="38" t="s">
        <v>62</v>
      </c>
      <c r="R40" s="38" t="s">
        <v>30</v>
      </c>
    </row>
    <row r="41" spans="2:18" ht="15">
      <c r="B41" s="27" t="s">
        <v>101</v>
      </c>
      <c r="C41" s="73" t="s">
        <v>102</v>
      </c>
      <c r="D41" s="73"/>
      <c r="E41" s="28" t="s">
        <v>25</v>
      </c>
      <c r="F41" s="29">
        <v>50.35</v>
      </c>
      <c r="G41" s="30">
        <v>201.4</v>
      </c>
      <c r="H41" s="31">
        <v>3625.2</v>
      </c>
      <c r="I41" s="32" t="s">
        <v>35</v>
      </c>
      <c r="J41" s="32" t="s">
        <v>103</v>
      </c>
      <c r="K41" s="33" t="s">
        <v>104</v>
      </c>
      <c r="L41" s="34">
        <f t="shared" si="2"/>
        <v>50.35</v>
      </c>
      <c r="M41" s="35"/>
      <c r="N41" s="36"/>
      <c r="O41" s="36"/>
      <c r="P41" s="34">
        <f t="shared" si="3"/>
        <v>0</v>
      </c>
      <c r="Q41" s="38" t="s">
        <v>62</v>
      </c>
      <c r="R41" s="38" t="s">
        <v>30</v>
      </c>
    </row>
    <row r="42" spans="2:18" ht="15">
      <c r="B42" s="27" t="s">
        <v>105</v>
      </c>
      <c r="C42" s="73" t="s">
        <v>106</v>
      </c>
      <c r="D42" s="73"/>
      <c r="E42" s="28" t="s">
        <v>25</v>
      </c>
      <c r="F42" s="29">
        <v>56.47</v>
      </c>
      <c r="G42" s="30">
        <v>169.4</v>
      </c>
      <c r="H42" s="31">
        <v>4573.8</v>
      </c>
      <c r="I42" s="32" t="s">
        <v>26</v>
      </c>
      <c r="J42" s="32" t="s">
        <v>95</v>
      </c>
      <c r="K42" s="33" t="s">
        <v>96</v>
      </c>
      <c r="L42" s="34">
        <f t="shared" si="2"/>
        <v>56.47</v>
      </c>
      <c r="M42" s="35"/>
      <c r="N42" s="36"/>
      <c r="O42" s="36"/>
      <c r="P42" s="34">
        <f t="shared" si="3"/>
        <v>0</v>
      </c>
      <c r="Q42" s="38" t="s">
        <v>62</v>
      </c>
      <c r="R42" s="38" t="s">
        <v>30</v>
      </c>
    </row>
    <row r="43" spans="2:18" ht="15">
      <c r="B43" s="27" t="s">
        <v>107</v>
      </c>
      <c r="C43" s="73" t="s">
        <v>108</v>
      </c>
      <c r="D43" s="73"/>
      <c r="E43" s="28" t="s">
        <v>25</v>
      </c>
      <c r="F43" s="29">
        <v>57.67</v>
      </c>
      <c r="G43" s="30">
        <v>173</v>
      </c>
      <c r="H43" s="31">
        <v>4671</v>
      </c>
      <c r="I43" s="32" t="s">
        <v>26</v>
      </c>
      <c r="J43" s="32" t="s">
        <v>95</v>
      </c>
      <c r="K43" s="33" t="s">
        <v>96</v>
      </c>
      <c r="L43" s="34">
        <f t="shared" si="2"/>
        <v>57.67</v>
      </c>
      <c r="M43" s="35"/>
      <c r="N43" s="36"/>
      <c r="O43" s="36"/>
      <c r="P43" s="34">
        <f t="shared" si="3"/>
        <v>0</v>
      </c>
      <c r="Q43" s="38" t="s">
        <v>62</v>
      </c>
      <c r="R43" s="38" t="s">
        <v>30</v>
      </c>
    </row>
    <row r="44" spans="2:18" ht="15">
      <c r="B44" s="27" t="s">
        <v>109</v>
      </c>
      <c r="C44" s="73" t="s">
        <v>110</v>
      </c>
      <c r="D44" s="73"/>
      <c r="E44" s="28" t="s">
        <v>25</v>
      </c>
      <c r="F44" s="29">
        <v>55.37</v>
      </c>
      <c r="G44" s="30">
        <v>166.1</v>
      </c>
      <c r="H44" s="31">
        <v>4484.7</v>
      </c>
      <c r="I44" s="32" t="s">
        <v>26</v>
      </c>
      <c r="J44" s="32" t="s">
        <v>95</v>
      </c>
      <c r="K44" s="33" t="s">
        <v>96</v>
      </c>
      <c r="L44" s="34">
        <f t="shared" si="2"/>
        <v>55.37</v>
      </c>
      <c r="M44" s="35"/>
      <c r="N44" s="36"/>
      <c r="O44" s="36"/>
      <c r="P44" s="34">
        <f t="shared" si="3"/>
        <v>0</v>
      </c>
      <c r="Q44" s="37" t="s">
        <v>29</v>
      </c>
      <c r="R44" s="38" t="s">
        <v>30</v>
      </c>
    </row>
    <row r="45" spans="2:18" ht="15">
      <c r="B45" s="27" t="s">
        <v>111</v>
      </c>
      <c r="C45" s="73" t="s">
        <v>112</v>
      </c>
      <c r="D45" s="73"/>
      <c r="E45" s="28" t="s">
        <v>25</v>
      </c>
      <c r="F45" s="29">
        <v>56.47</v>
      </c>
      <c r="G45" s="30">
        <v>169.4</v>
      </c>
      <c r="H45" s="31">
        <v>4573.8</v>
      </c>
      <c r="I45" s="32" t="s">
        <v>26</v>
      </c>
      <c r="J45" s="32" t="s">
        <v>95</v>
      </c>
      <c r="K45" s="33" t="s">
        <v>96</v>
      </c>
      <c r="L45" s="34">
        <f t="shared" si="2"/>
        <v>56.47</v>
      </c>
      <c r="M45" s="35"/>
      <c r="N45" s="36"/>
      <c r="O45" s="36"/>
      <c r="P45" s="34">
        <f t="shared" si="3"/>
        <v>0</v>
      </c>
      <c r="Q45" s="38" t="s">
        <v>62</v>
      </c>
      <c r="R45" s="38" t="s">
        <v>30</v>
      </c>
    </row>
    <row r="46" spans="2:18" ht="15">
      <c r="B46" s="27" t="s">
        <v>113</v>
      </c>
      <c r="C46" s="73" t="s">
        <v>114</v>
      </c>
      <c r="D46" s="73"/>
      <c r="E46" s="28" t="s">
        <v>25</v>
      </c>
      <c r="F46" s="29">
        <v>56.1</v>
      </c>
      <c r="G46" s="30">
        <v>224.4</v>
      </c>
      <c r="H46" s="31">
        <v>4039.2</v>
      </c>
      <c r="I46" s="32" t="s">
        <v>35</v>
      </c>
      <c r="J46" s="32" t="s">
        <v>103</v>
      </c>
      <c r="K46" s="33" t="s">
        <v>104</v>
      </c>
      <c r="L46" s="34">
        <f t="shared" si="2"/>
        <v>56.1</v>
      </c>
      <c r="M46" s="35"/>
      <c r="N46" s="36"/>
      <c r="O46" s="36"/>
      <c r="P46" s="34">
        <f t="shared" si="3"/>
        <v>0</v>
      </c>
      <c r="Q46" s="38" t="s">
        <v>62</v>
      </c>
      <c r="R46" s="38" t="s">
        <v>30</v>
      </c>
    </row>
    <row r="47" spans="2:18" ht="15">
      <c r="B47" s="27" t="s">
        <v>115</v>
      </c>
      <c r="C47" s="73" t="s">
        <v>116</v>
      </c>
      <c r="D47" s="73"/>
      <c r="E47" s="28" t="s">
        <v>25</v>
      </c>
      <c r="F47" s="29">
        <v>74.13</v>
      </c>
      <c r="G47" s="30">
        <v>222.4</v>
      </c>
      <c r="H47" s="31">
        <v>6004.8</v>
      </c>
      <c r="I47" s="32" t="s">
        <v>26</v>
      </c>
      <c r="J47" s="32" t="s">
        <v>95</v>
      </c>
      <c r="K47" s="33" t="s">
        <v>96</v>
      </c>
      <c r="L47" s="34">
        <f t="shared" si="2"/>
        <v>74.13</v>
      </c>
      <c r="M47" s="35"/>
      <c r="N47" s="36"/>
      <c r="O47" s="36"/>
      <c r="P47" s="34">
        <f t="shared" si="3"/>
        <v>0</v>
      </c>
      <c r="Q47" s="38" t="s">
        <v>62</v>
      </c>
      <c r="R47" s="38" t="s">
        <v>30</v>
      </c>
    </row>
    <row r="48" spans="2:18" ht="15">
      <c r="B48" s="27" t="s">
        <v>117</v>
      </c>
      <c r="C48" s="73" t="s">
        <v>118</v>
      </c>
      <c r="D48" s="73"/>
      <c r="E48" s="28" t="s">
        <v>25</v>
      </c>
      <c r="F48" s="29">
        <v>73.77</v>
      </c>
      <c r="G48" s="30">
        <v>221.3</v>
      </c>
      <c r="H48" s="31">
        <v>5975.1</v>
      </c>
      <c r="I48" s="32" t="s">
        <v>26</v>
      </c>
      <c r="J48" s="32" t="s">
        <v>95</v>
      </c>
      <c r="K48" s="33" t="s">
        <v>96</v>
      </c>
      <c r="L48" s="34">
        <f t="shared" si="2"/>
        <v>73.77</v>
      </c>
      <c r="M48" s="35"/>
      <c r="N48" s="36"/>
      <c r="O48" s="36"/>
      <c r="P48" s="34">
        <f t="shared" si="3"/>
        <v>0</v>
      </c>
      <c r="Q48" s="38" t="s">
        <v>62</v>
      </c>
      <c r="R48" s="38" t="s">
        <v>30</v>
      </c>
    </row>
    <row r="49" spans="2:18" ht="15">
      <c r="B49" s="27" t="s">
        <v>119</v>
      </c>
      <c r="C49" s="73" t="s">
        <v>120</v>
      </c>
      <c r="D49" s="73"/>
      <c r="E49" s="28" t="s">
        <v>25</v>
      </c>
      <c r="F49" s="29">
        <v>58.75</v>
      </c>
      <c r="G49" s="30">
        <v>352.5</v>
      </c>
      <c r="H49" s="31">
        <v>6345</v>
      </c>
      <c r="I49" s="32" t="s">
        <v>59</v>
      </c>
      <c r="J49" s="32" t="s">
        <v>103</v>
      </c>
      <c r="K49" s="33" t="s">
        <v>121</v>
      </c>
      <c r="L49" s="34">
        <f t="shared" si="2"/>
        <v>58.75</v>
      </c>
      <c r="M49" s="35"/>
      <c r="N49" s="36"/>
      <c r="O49" s="36"/>
      <c r="P49" s="34">
        <f t="shared" si="3"/>
        <v>0</v>
      </c>
      <c r="Q49" s="37" t="s">
        <v>29</v>
      </c>
      <c r="R49" s="38" t="s">
        <v>30</v>
      </c>
    </row>
    <row r="50" spans="2:18" ht="15">
      <c r="B50" s="27" t="s">
        <v>122</v>
      </c>
      <c r="C50" s="73" t="s">
        <v>123</v>
      </c>
      <c r="D50" s="73"/>
      <c r="E50" s="28" t="s">
        <v>25</v>
      </c>
      <c r="F50" s="29">
        <v>73.77</v>
      </c>
      <c r="G50" s="30">
        <v>221.3</v>
      </c>
      <c r="H50" s="31">
        <v>5975.1</v>
      </c>
      <c r="I50" s="32" t="s">
        <v>26</v>
      </c>
      <c r="J50" s="32" t="s">
        <v>95</v>
      </c>
      <c r="K50" s="33" t="s">
        <v>96</v>
      </c>
      <c r="L50" s="34">
        <f t="shared" si="2"/>
        <v>73.77</v>
      </c>
      <c r="M50" s="35"/>
      <c r="N50" s="36"/>
      <c r="O50" s="36"/>
      <c r="P50" s="34">
        <f t="shared" si="3"/>
        <v>0</v>
      </c>
      <c r="Q50" s="38" t="s">
        <v>62</v>
      </c>
      <c r="R50" s="38" t="s">
        <v>30</v>
      </c>
    </row>
    <row r="51" spans="2:18" ht="15">
      <c r="B51" s="27" t="s">
        <v>124</v>
      </c>
      <c r="C51" s="73" t="s">
        <v>125</v>
      </c>
      <c r="D51" s="73"/>
      <c r="E51" s="28" t="s">
        <v>25</v>
      </c>
      <c r="F51" s="29">
        <v>67.13</v>
      </c>
      <c r="G51" s="30">
        <v>268.5</v>
      </c>
      <c r="H51" s="31">
        <v>4833</v>
      </c>
      <c r="I51" s="32" t="s">
        <v>35</v>
      </c>
      <c r="J51" s="32" t="s">
        <v>103</v>
      </c>
      <c r="K51" s="33" t="s">
        <v>104</v>
      </c>
      <c r="L51" s="34">
        <f t="shared" si="2"/>
        <v>67.13</v>
      </c>
      <c r="M51" s="35"/>
      <c r="N51" s="36"/>
      <c r="O51" s="36"/>
      <c r="P51" s="34">
        <f t="shared" si="3"/>
        <v>0</v>
      </c>
      <c r="Q51" s="38" t="s">
        <v>62</v>
      </c>
      <c r="R51" s="38" t="s">
        <v>30</v>
      </c>
    </row>
    <row r="52" spans="2:18" ht="15">
      <c r="B52" s="27" t="s">
        <v>126</v>
      </c>
      <c r="C52" s="73" t="s">
        <v>127</v>
      </c>
      <c r="D52" s="73"/>
      <c r="E52" s="28" t="s">
        <v>25</v>
      </c>
      <c r="F52" s="29">
        <v>75.37</v>
      </c>
      <c r="G52" s="30">
        <v>226.1</v>
      </c>
      <c r="H52" s="31">
        <v>6104.7</v>
      </c>
      <c r="I52" s="32" t="s">
        <v>26</v>
      </c>
      <c r="J52" s="32" t="s">
        <v>95</v>
      </c>
      <c r="K52" s="33" t="s">
        <v>96</v>
      </c>
      <c r="L52" s="34">
        <f t="shared" si="2"/>
        <v>75.37</v>
      </c>
      <c r="M52" s="35"/>
      <c r="N52" s="36"/>
      <c r="O52" s="36"/>
      <c r="P52" s="34">
        <f t="shared" si="3"/>
        <v>0</v>
      </c>
      <c r="Q52" s="38" t="s">
        <v>62</v>
      </c>
      <c r="R52" s="38" t="s">
        <v>30</v>
      </c>
    </row>
    <row r="53" spans="2:18" ht="15">
      <c r="B53" s="27" t="s">
        <v>128</v>
      </c>
      <c r="C53" s="73" t="s">
        <v>129</v>
      </c>
      <c r="D53" s="73"/>
      <c r="E53" s="28" t="s">
        <v>25</v>
      </c>
      <c r="F53" s="29">
        <v>61.76</v>
      </c>
      <c r="G53" s="30">
        <v>308.8</v>
      </c>
      <c r="H53" s="31">
        <v>5558.4</v>
      </c>
      <c r="I53" s="32" t="s">
        <v>40</v>
      </c>
      <c r="J53" s="32" t="s">
        <v>103</v>
      </c>
      <c r="K53" s="33" t="s">
        <v>130</v>
      </c>
      <c r="L53" s="34">
        <f t="shared" si="2"/>
        <v>61.76</v>
      </c>
      <c r="M53" s="35"/>
      <c r="N53" s="36"/>
      <c r="O53" s="36"/>
      <c r="P53" s="34">
        <f t="shared" si="3"/>
        <v>0</v>
      </c>
      <c r="Q53" s="38" t="s">
        <v>62</v>
      </c>
      <c r="R53" s="38" t="s">
        <v>30</v>
      </c>
    </row>
    <row r="54" spans="2:18" ht="15">
      <c r="B54" s="27" t="s">
        <v>131</v>
      </c>
      <c r="C54" s="73" t="s">
        <v>132</v>
      </c>
      <c r="D54" s="73"/>
      <c r="E54" s="28" t="s">
        <v>25</v>
      </c>
      <c r="F54" s="29">
        <v>77.73</v>
      </c>
      <c r="G54" s="30">
        <v>233.2</v>
      </c>
      <c r="H54" s="31">
        <v>6296.4</v>
      </c>
      <c r="I54" s="32" t="s">
        <v>26</v>
      </c>
      <c r="J54" s="32" t="s">
        <v>95</v>
      </c>
      <c r="K54" s="33" t="s">
        <v>96</v>
      </c>
      <c r="L54" s="34">
        <f t="shared" si="2"/>
        <v>77.73</v>
      </c>
      <c r="M54" s="35"/>
      <c r="N54" s="36"/>
      <c r="O54" s="36"/>
      <c r="P54" s="34">
        <f t="shared" si="3"/>
        <v>0</v>
      </c>
      <c r="Q54" s="38" t="s">
        <v>62</v>
      </c>
      <c r="R54" s="38" t="s">
        <v>30</v>
      </c>
    </row>
    <row r="55" spans="2:18" ht="15">
      <c r="B55" s="27" t="s">
        <v>133</v>
      </c>
      <c r="C55" s="73" t="s">
        <v>134</v>
      </c>
      <c r="D55" s="73"/>
      <c r="E55" s="28" t="s">
        <v>25</v>
      </c>
      <c r="F55" s="29">
        <v>74.2</v>
      </c>
      <c r="G55" s="30">
        <v>222.6</v>
      </c>
      <c r="H55" s="31">
        <v>6010.2</v>
      </c>
      <c r="I55" s="32" t="s">
        <v>26</v>
      </c>
      <c r="J55" s="32" t="s">
        <v>95</v>
      </c>
      <c r="K55" s="33" t="s">
        <v>96</v>
      </c>
      <c r="L55" s="34">
        <f t="shared" si="2"/>
        <v>74.2</v>
      </c>
      <c r="M55" s="35"/>
      <c r="N55" s="36"/>
      <c r="O55" s="36"/>
      <c r="P55" s="34">
        <f t="shared" si="3"/>
        <v>0</v>
      </c>
      <c r="Q55" s="37" t="s">
        <v>29</v>
      </c>
      <c r="R55" s="38" t="s">
        <v>30</v>
      </c>
    </row>
    <row r="56" spans="2:18" ht="15">
      <c r="B56" s="27" t="s">
        <v>135</v>
      </c>
      <c r="C56" s="73" t="s">
        <v>136</v>
      </c>
      <c r="D56" s="73"/>
      <c r="E56" s="28" t="s">
        <v>25</v>
      </c>
      <c r="F56" s="29">
        <v>75.37</v>
      </c>
      <c r="G56" s="30">
        <v>226.1</v>
      </c>
      <c r="H56" s="31">
        <v>6104.7</v>
      </c>
      <c r="I56" s="32" t="s">
        <v>26</v>
      </c>
      <c r="J56" s="32" t="s">
        <v>95</v>
      </c>
      <c r="K56" s="33" t="s">
        <v>96</v>
      </c>
      <c r="L56" s="34">
        <f t="shared" si="2"/>
        <v>75.37</v>
      </c>
      <c r="M56" s="35"/>
      <c r="N56" s="36"/>
      <c r="O56" s="36"/>
      <c r="P56" s="34">
        <f t="shared" si="3"/>
        <v>0</v>
      </c>
      <c r="Q56" s="38" t="s">
        <v>62</v>
      </c>
      <c r="R56" s="38" t="s">
        <v>30</v>
      </c>
    </row>
    <row r="57" spans="2:18" ht="15">
      <c r="B57" s="27" t="s">
        <v>137</v>
      </c>
      <c r="C57" s="73" t="s">
        <v>138</v>
      </c>
      <c r="D57" s="73"/>
      <c r="E57" s="28" t="s">
        <v>25</v>
      </c>
      <c r="F57" s="29">
        <v>72.88</v>
      </c>
      <c r="G57" s="30">
        <v>291.5</v>
      </c>
      <c r="H57" s="31">
        <v>5247</v>
      </c>
      <c r="I57" s="32" t="s">
        <v>35</v>
      </c>
      <c r="J57" s="32" t="s">
        <v>103</v>
      </c>
      <c r="K57" s="33" t="s">
        <v>104</v>
      </c>
      <c r="L57" s="34">
        <f t="shared" si="2"/>
        <v>72.88</v>
      </c>
      <c r="M57" s="35"/>
      <c r="N57" s="36"/>
      <c r="O57" s="36"/>
      <c r="P57" s="34">
        <f t="shared" si="3"/>
        <v>0</v>
      </c>
      <c r="Q57" s="38" t="s">
        <v>62</v>
      </c>
      <c r="R57" s="38" t="s">
        <v>30</v>
      </c>
    </row>
    <row r="58" spans="2:19" ht="12">
      <c r="B58" s="74" t="s">
        <v>139</v>
      </c>
      <c r="C58" s="74"/>
      <c r="D58" s="74"/>
      <c r="E58" s="39"/>
      <c r="F58" s="39"/>
      <c r="G58" s="39"/>
      <c r="H58" s="39"/>
      <c r="I58" s="39"/>
      <c r="J58" s="39"/>
      <c r="K58" s="40"/>
      <c r="L58" s="26"/>
      <c r="M58" s="26"/>
      <c r="N58" s="26"/>
      <c r="O58" s="26"/>
      <c r="P58" s="26"/>
      <c r="Q58" s="26"/>
      <c r="R58" s="26"/>
      <c r="S58" s="3"/>
    </row>
    <row r="59" spans="2:18" ht="15">
      <c r="B59" s="27" t="s">
        <v>140</v>
      </c>
      <c r="C59" s="73" t="s">
        <v>141</v>
      </c>
      <c r="D59" s="73"/>
      <c r="E59" s="28" t="s">
        <v>25</v>
      </c>
      <c r="F59" s="29">
        <v>38.27</v>
      </c>
      <c r="G59" s="30">
        <v>76.54</v>
      </c>
      <c r="H59" s="31">
        <v>7654</v>
      </c>
      <c r="I59" s="32" t="s">
        <v>142</v>
      </c>
      <c r="J59" s="32" t="s">
        <v>41</v>
      </c>
      <c r="K59" s="33" t="s">
        <v>67</v>
      </c>
      <c r="L59" s="34">
        <f aca="true" t="shared" si="4" ref="L59:L68">ROUND((F59-F59*$P$6/100),2)</f>
        <v>38.27</v>
      </c>
      <c r="M59" s="35"/>
      <c r="N59" s="36"/>
      <c r="O59" s="36"/>
      <c r="P59" s="34">
        <f aca="true" t="shared" si="5" ref="P59:P68">ROUND((O59*L59*K59+N59*L59*I59+M59*L59),2)</f>
        <v>0</v>
      </c>
      <c r="Q59" s="38" t="s">
        <v>62</v>
      </c>
      <c r="R59" s="38" t="s">
        <v>30</v>
      </c>
    </row>
    <row r="60" spans="2:18" ht="15">
      <c r="B60" s="27" t="s">
        <v>143</v>
      </c>
      <c r="C60" s="73" t="s">
        <v>144</v>
      </c>
      <c r="D60" s="73"/>
      <c r="E60" s="28" t="s">
        <v>25</v>
      </c>
      <c r="F60" s="29">
        <v>35.84</v>
      </c>
      <c r="G60" s="30">
        <v>71.67</v>
      </c>
      <c r="H60" s="31">
        <v>7167</v>
      </c>
      <c r="I60" s="32" t="s">
        <v>142</v>
      </c>
      <c r="J60" s="32" t="s">
        <v>41</v>
      </c>
      <c r="K60" s="33" t="s">
        <v>67</v>
      </c>
      <c r="L60" s="34">
        <f t="shared" si="4"/>
        <v>35.84</v>
      </c>
      <c r="M60" s="35"/>
      <c r="N60" s="36"/>
      <c r="O60" s="36"/>
      <c r="P60" s="34">
        <f t="shared" si="5"/>
        <v>0</v>
      </c>
      <c r="Q60" s="38" t="s">
        <v>62</v>
      </c>
      <c r="R60" s="38" t="s">
        <v>30</v>
      </c>
    </row>
    <row r="61" spans="2:18" ht="15">
      <c r="B61" s="27" t="s">
        <v>145</v>
      </c>
      <c r="C61" s="73" t="s">
        <v>146</v>
      </c>
      <c r="D61" s="73"/>
      <c r="E61" s="28" t="s">
        <v>25</v>
      </c>
      <c r="F61" s="29">
        <v>35.84</v>
      </c>
      <c r="G61" s="30">
        <v>71.67</v>
      </c>
      <c r="H61" s="31">
        <v>7167</v>
      </c>
      <c r="I61" s="32" t="s">
        <v>142</v>
      </c>
      <c r="J61" s="32" t="s">
        <v>41</v>
      </c>
      <c r="K61" s="33" t="s">
        <v>67</v>
      </c>
      <c r="L61" s="34">
        <f t="shared" si="4"/>
        <v>35.84</v>
      </c>
      <c r="M61" s="35"/>
      <c r="N61" s="36"/>
      <c r="O61" s="36"/>
      <c r="P61" s="34">
        <f t="shared" si="5"/>
        <v>0</v>
      </c>
      <c r="Q61" s="38" t="s">
        <v>62</v>
      </c>
      <c r="R61" s="38" t="s">
        <v>30</v>
      </c>
    </row>
    <row r="62" spans="2:18" ht="15">
      <c r="B62" s="27" t="s">
        <v>147</v>
      </c>
      <c r="C62" s="73" t="s">
        <v>148</v>
      </c>
      <c r="D62" s="73"/>
      <c r="E62" s="28" t="s">
        <v>25</v>
      </c>
      <c r="F62" s="29">
        <v>6</v>
      </c>
      <c r="G62" s="30">
        <v>36</v>
      </c>
      <c r="H62" s="31">
        <v>7200</v>
      </c>
      <c r="I62" s="32" t="s">
        <v>59</v>
      </c>
      <c r="J62" s="32" t="s">
        <v>67</v>
      </c>
      <c r="K62" s="33" t="s">
        <v>68</v>
      </c>
      <c r="L62" s="34">
        <f t="shared" si="4"/>
        <v>6</v>
      </c>
      <c r="M62" s="35"/>
      <c r="N62" s="36"/>
      <c r="O62" s="36"/>
      <c r="P62" s="34">
        <f t="shared" si="5"/>
        <v>0</v>
      </c>
      <c r="Q62" s="38" t="s">
        <v>62</v>
      </c>
      <c r="R62" s="38" t="s">
        <v>30</v>
      </c>
    </row>
    <row r="63" spans="2:18" ht="15">
      <c r="B63" s="27" t="s">
        <v>149</v>
      </c>
      <c r="C63" s="73" t="s">
        <v>150</v>
      </c>
      <c r="D63" s="73"/>
      <c r="E63" s="28" t="s">
        <v>25</v>
      </c>
      <c r="F63" s="29">
        <v>4.24</v>
      </c>
      <c r="G63" s="30">
        <v>25.45</v>
      </c>
      <c r="H63" s="31">
        <v>5090</v>
      </c>
      <c r="I63" s="32" t="s">
        <v>59</v>
      </c>
      <c r="J63" s="32" t="s">
        <v>67</v>
      </c>
      <c r="K63" s="33" t="s">
        <v>68</v>
      </c>
      <c r="L63" s="34">
        <f t="shared" si="4"/>
        <v>4.24</v>
      </c>
      <c r="M63" s="35"/>
      <c r="N63" s="36"/>
      <c r="O63" s="36"/>
      <c r="P63" s="34">
        <f t="shared" si="5"/>
        <v>0</v>
      </c>
      <c r="Q63" s="38" t="s">
        <v>62</v>
      </c>
      <c r="R63" s="38" t="s">
        <v>30</v>
      </c>
    </row>
    <row r="64" spans="2:18" ht="11.25">
      <c r="B64" s="27" t="s">
        <v>151</v>
      </c>
      <c r="C64" s="73" t="s">
        <v>152</v>
      </c>
      <c r="D64" s="73"/>
      <c r="E64" s="28" t="s">
        <v>25</v>
      </c>
      <c r="F64" s="29">
        <v>6.33</v>
      </c>
      <c r="G64" s="30">
        <v>38</v>
      </c>
      <c r="H64" s="31">
        <v>7600</v>
      </c>
      <c r="I64" s="32" t="s">
        <v>59</v>
      </c>
      <c r="J64" s="32" t="s">
        <v>67</v>
      </c>
      <c r="K64" s="33" t="s">
        <v>68</v>
      </c>
      <c r="L64" s="34">
        <f t="shared" si="4"/>
        <v>6.33</v>
      </c>
      <c r="M64" s="35"/>
      <c r="N64" s="36"/>
      <c r="O64" s="36"/>
      <c r="P64" s="34">
        <f t="shared" si="5"/>
        <v>0</v>
      </c>
      <c r="Q64" s="37" t="s">
        <v>29</v>
      </c>
      <c r="R64" s="37" t="s">
        <v>29</v>
      </c>
    </row>
    <row r="65" spans="2:18" ht="15">
      <c r="B65" s="27" t="s">
        <v>153</v>
      </c>
      <c r="C65" s="73" t="s">
        <v>154</v>
      </c>
      <c r="D65" s="73"/>
      <c r="E65" s="28" t="s">
        <v>25</v>
      </c>
      <c r="F65" s="29">
        <v>4.58</v>
      </c>
      <c r="G65" s="30">
        <v>27.46</v>
      </c>
      <c r="H65" s="31">
        <v>5492</v>
      </c>
      <c r="I65" s="32" t="s">
        <v>59</v>
      </c>
      <c r="J65" s="32" t="s">
        <v>67</v>
      </c>
      <c r="K65" s="33" t="s">
        <v>68</v>
      </c>
      <c r="L65" s="34">
        <f t="shared" si="4"/>
        <v>4.58</v>
      </c>
      <c r="M65" s="35"/>
      <c r="N65" s="36"/>
      <c r="O65" s="36"/>
      <c r="P65" s="34">
        <f t="shared" si="5"/>
        <v>0</v>
      </c>
      <c r="Q65" s="38" t="s">
        <v>62</v>
      </c>
      <c r="R65" s="38" t="s">
        <v>30</v>
      </c>
    </row>
    <row r="66" spans="2:18" ht="15">
      <c r="B66" s="27" t="s">
        <v>155</v>
      </c>
      <c r="C66" s="73" t="s">
        <v>156</v>
      </c>
      <c r="D66" s="73"/>
      <c r="E66" s="28" t="s">
        <v>25</v>
      </c>
      <c r="F66" s="29">
        <v>7.75</v>
      </c>
      <c r="G66" s="30">
        <v>46.5</v>
      </c>
      <c r="H66" s="31">
        <v>9300</v>
      </c>
      <c r="I66" s="32" t="s">
        <v>59</v>
      </c>
      <c r="J66" s="32" t="s">
        <v>67</v>
      </c>
      <c r="K66" s="33" t="s">
        <v>68</v>
      </c>
      <c r="L66" s="34">
        <f t="shared" si="4"/>
        <v>7.75</v>
      </c>
      <c r="M66" s="35"/>
      <c r="N66" s="36"/>
      <c r="O66" s="36"/>
      <c r="P66" s="34">
        <f t="shared" si="5"/>
        <v>0</v>
      </c>
      <c r="Q66" s="38" t="s">
        <v>62</v>
      </c>
      <c r="R66" s="38" t="s">
        <v>30</v>
      </c>
    </row>
    <row r="67" spans="2:18" ht="15">
      <c r="B67" s="27" t="s">
        <v>157</v>
      </c>
      <c r="C67" s="73" t="s">
        <v>158</v>
      </c>
      <c r="D67" s="73"/>
      <c r="E67" s="28" t="s">
        <v>25</v>
      </c>
      <c r="F67" s="29">
        <v>63.17</v>
      </c>
      <c r="G67" s="30">
        <v>189.5</v>
      </c>
      <c r="H67" s="31">
        <v>9475</v>
      </c>
      <c r="I67" s="32" t="s">
        <v>26</v>
      </c>
      <c r="J67" s="32" t="s">
        <v>159</v>
      </c>
      <c r="K67" s="33" t="s">
        <v>160</v>
      </c>
      <c r="L67" s="34">
        <f t="shared" si="4"/>
        <v>63.17</v>
      </c>
      <c r="M67" s="35"/>
      <c r="N67" s="36"/>
      <c r="O67" s="36"/>
      <c r="P67" s="34">
        <f t="shared" si="5"/>
        <v>0</v>
      </c>
      <c r="Q67" s="38" t="s">
        <v>62</v>
      </c>
      <c r="R67" s="38" t="s">
        <v>30</v>
      </c>
    </row>
    <row r="68" spans="2:18" ht="15">
      <c r="B68" s="27" t="s">
        <v>161</v>
      </c>
      <c r="C68" s="73" t="s">
        <v>162</v>
      </c>
      <c r="D68" s="73"/>
      <c r="E68" s="28" t="s">
        <v>25</v>
      </c>
      <c r="F68" s="29">
        <v>81.99</v>
      </c>
      <c r="G68" s="30">
        <v>245.96</v>
      </c>
      <c r="H68" s="31">
        <v>4919.2</v>
      </c>
      <c r="I68" s="32" t="s">
        <v>26</v>
      </c>
      <c r="J68" s="32" t="s">
        <v>163</v>
      </c>
      <c r="K68" s="33" t="s">
        <v>36</v>
      </c>
      <c r="L68" s="34">
        <f t="shared" si="4"/>
        <v>81.99</v>
      </c>
      <c r="M68" s="35"/>
      <c r="N68" s="36"/>
      <c r="O68" s="36"/>
      <c r="P68" s="34">
        <f t="shared" si="5"/>
        <v>0</v>
      </c>
      <c r="Q68" s="38" t="s">
        <v>62</v>
      </c>
      <c r="R68" s="38" t="s">
        <v>30</v>
      </c>
    </row>
    <row r="69" spans="2:19" ht="12.75">
      <c r="B69" s="72" t="s">
        <v>164</v>
      </c>
      <c r="C69" s="72"/>
      <c r="D69" s="72"/>
      <c r="E69" s="24"/>
      <c r="F69" s="24"/>
      <c r="G69" s="24"/>
      <c r="H69" s="24"/>
      <c r="I69" s="24"/>
      <c r="J69" s="24"/>
      <c r="K69" s="25"/>
      <c r="L69" s="26"/>
      <c r="M69" s="26"/>
      <c r="N69" s="26"/>
      <c r="O69" s="26"/>
      <c r="P69" s="26"/>
      <c r="Q69" s="26"/>
      <c r="R69" s="26"/>
      <c r="S69" s="3"/>
    </row>
    <row r="70" spans="2:18" ht="15">
      <c r="B70" s="27" t="s">
        <v>165</v>
      </c>
      <c r="C70" s="73" t="s">
        <v>166</v>
      </c>
      <c r="D70" s="73"/>
      <c r="E70" s="28" t="s">
        <v>25</v>
      </c>
      <c r="F70" s="29">
        <v>675</v>
      </c>
      <c r="G70" s="30">
        <v>1350</v>
      </c>
      <c r="H70" s="31">
        <v>24300</v>
      </c>
      <c r="I70" s="32" t="s">
        <v>142</v>
      </c>
      <c r="J70" s="32" t="s">
        <v>103</v>
      </c>
      <c r="K70" s="33" t="s">
        <v>79</v>
      </c>
      <c r="L70" s="34">
        <f>ROUND((F70-F70*$P$6/100),2)</f>
        <v>675</v>
      </c>
      <c r="M70" s="35"/>
      <c r="N70" s="36"/>
      <c r="O70" s="36"/>
      <c r="P70" s="34">
        <f>ROUND((O70*L70*K70+N70*L70*I70+M70*L70),2)</f>
        <v>0</v>
      </c>
      <c r="Q70" s="38" t="s">
        <v>62</v>
      </c>
      <c r="R70" s="38" t="s">
        <v>30</v>
      </c>
    </row>
    <row r="71" spans="2:18" ht="15">
      <c r="B71" s="27" t="s">
        <v>167</v>
      </c>
      <c r="C71" s="73" t="s">
        <v>168</v>
      </c>
      <c r="D71" s="73"/>
      <c r="E71" s="28" t="s">
        <v>25</v>
      </c>
      <c r="F71" s="29">
        <v>337.5</v>
      </c>
      <c r="G71" s="30">
        <v>1350</v>
      </c>
      <c r="H71" s="31">
        <v>13500</v>
      </c>
      <c r="I71" s="32" t="s">
        <v>35</v>
      </c>
      <c r="J71" s="32" t="s">
        <v>169</v>
      </c>
      <c r="K71" s="33" t="s">
        <v>27</v>
      </c>
      <c r="L71" s="34">
        <f>ROUND((F71-F71*$P$6/100),2)</f>
        <v>337.5</v>
      </c>
      <c r="M71" s="35"/>
      <c r="N71" s="36"/>
      <c r="O71" s="36"/>
      <c r="P71" s="34">
        <f>ROUND((O71*L71*K71+N71*L71*I71+M71*L71),2)</f>
        <v>0</v>
      </c>
      <c r="Q71" s="38" t="s">
        <v>62</v>
      </c>
      <c r="R71" s="38" t="s">
        <v>30</v>
      </c>
    </row>
    <row r="72" spans="2:18" ht="15">
      <c r="B72" s="27" t="s">
        <v>170</v>
      </c>
      <c r="C72" s="73" t="s">
        <v>171</v>
      </c>
      <c r="D72" s="73"/>
      <c r="E72" s="28" t="s">
        <v>172</v>
      </c>
      <c r="F72" s="29">
        <v>5040</v>
      </c>
      <c r="G72" s="30">
        <v>5040</v>
      </c>
      <c r="H72" s="31">
        <v>20160</v>
      </c>
      <c r="I72" s="32" t="s">
        <v>173</v>
      </c>
      <c r="J72" s="32" t="s">
        <v>35</v>
      </c>
      <c r="K72" s="33" t="s">
        <v>35</v>
      </c>
      <c r="L72" s="34">
        <f>ROUND((F72-F72*$P$6/100),2)</f>
        <v>5040</v>
      </c>
      <c r="M72" s="36"/>
      <c r="N72" s="36"/>
      <c r="O72" s="36"/>
      <c r="P72" s="34">
        <f>ROUND((O72*L72*K72+N72*L72*I72+M72*L72),2)</f>
        <v>0</v>
      </c>
      <c r="Q72" s="38" t="s">
        <v>62</v>
      </c>
      <c r="R72" s="38" t="s">
        <v>30</v>
      </c>
    </row>
    <row r="73" spans="2:19" ht="12.75">
      <c r="B73" s="72" t="s">
        <v>174</v>
      </c>
      <c r="C73" s="72"/>
      <c r="D73" s="72"/>
      <c r="E73" s="24"/>
      <c r="F73" s="24"/>
      <c r="G73" s="24"/>
      <c r="H73" s="24"/>
      <c r="I73" s="24"/>
      <c r="J73" s="24"/>
      <c r="K73" s="25"/>
      <c r="L73" s="26"/>
      <c r="M73" s="26"/>
      <c r="N73" s="26"/>
      <c r="O73" s="26"/>
      <c r="P73" s="26"/>
      <c r="Q73" s="26"/>
      <c r="R73" s="26"/>
      <c r="S73" s="3"/>
    </row>
    <row r="74" spans="2:19" ht="12">
      <c r="B74" s="74" t="s">
        <v>175</v>
      </c>
      <c r="C74" s="74"/>
      <c r="D74" s="74"/>
      <c r="E74" s="39"/>
      <c r="F74" s="39"/>
      <c r="G74" s="39"/>
      <c r="H74" s="39"/>
      <c r="I74" s="39"/>
      <c r="J74" s="39"/>
      <c r="K74" s="40"/>
      <c r="L74" s="26"/>
      <c r="M74" s="26"/>
      <c r="N74" s="26"/>
      <c r="O74" s="26"/>
      <c r="P74" s="26"/>
      <c r="Q74" s="26"/>
      <c r="R74" s="26"/>
      <c r="S74" s="3"/>
    </row>
    <row r="75" spans="2:18" ht="15">
      <c r="B75" s="27" t="s">
        <v>176</v>
      </c>
      <c r="C75" s="73" t="s">
        <v>177</v>
      </c>
      <c r="D75" s="73"/>
      <c r="E75" s="28" t="s">
        <v>172</v>
      </c>
      <c r="F75" s="29">
        <v>46.93</v>
      </c>
      <c r="G75" s="30">
        <v>46.93</v>
      </c>
      <c r="H75" s="31">
        <v>5443.88</v>
      </c>
      <c r="I75" s="32" t="s">
        <v>173</v>
      </c>
      <c r="J75" s="32" t="s">
        <v>178</v>
      </c>
      <c r="K75" s="33" t="s">
        <v>178</v>
      </c>
      <c r="L75" s="34">
        <f aca="true" t="shared" si="6" ref="L75:L80">ROUND((F75-F75*$P$6/100),2)</f>
        <v>46.93</v>
      </c>
      <c r="M75" s="36"/>
      <c r="N75" s="36"/>
      <c r="O75" s="36"/>
      <c r="P75" s="34">
        <f aca="true" t="shared" si="7" ref="P75:P80">ROUND((O75*L75*K75+N75*L75*I75+M75*L75),2)</f>
        <v>0</v>
      </c>
      <c r="Q75" s="37" t="s">
        <v>29</v>
      </c>
      <c r="R75" s="38" t="s">
        <v>30</v>
      </c>
    </row>
    <row r="76" spans="2:18" ht="15">
      <c r="B76" s="27" t="s">
        <v>179</v>
      </c>
      <c r="C76" s="73" t="s">
        <v>180</v>
      </c>
      <c r="D76" s="73"/>
      <c r="E76" s="28" t="s">
        <v>172</v>
      </c>
      <c r="F76" s="29">
        <v>72.8</v>
      </c>
      <c r="G76" s="30">
        <v>72.8</v>
      </c>
      <c r="H76" s="31">
        <v>8444.8</v>
      </c>
      <c r="I76" s="32" t="s">
        <v>173</v>
      </c>
      <c r="J76" s="32" t="s">
        <v>178</v>
      </c>
      <c r="K76" s="33" t="s">
        <v>178</v>
      </c>
      <c r="L76" s="34">
        <f t="shared" si="6"/>
        <v>72.8</v>
      </c>
      <c r="M76" s="36"/>
      <c r="N76" s="36"/>
      <c r="O76" s="36"/>
      <c r="P76" s="34">
        <f t="shared" si="7"/>
        <v>0</v>
      </c>
      <c r="Q76" s="37" t="s">
        <v>29</v>
      </c>
      <c r="R76" s="38" t="s">
        <v>30</v>
      </c>
    </row>
    <row r="77" spans="2:18" ht="15">
      <c r="B77" s="27" t="s">
        <v>181</v>
      </c>
      <c r="C77" s="73" t="s">
        <v>182</v>
      </c>
      <c r="D77" s="73"/>
      <c r="E77" s="28" t="s">
        <v>172</v>
      </c>
      <c r="F77" s="29">
        <v>67.2</v>
      </c>
      <c r="G77" s="30">
        <v>67.2</v>
      </c>
      <c r="H77" s="31">
        <v>7795.2</v>
      </c>
      <c r="I77" s="32" t="s">
        <v>173</v>
      </c>
      <c r="J77" s="32" t="s">
        <v>178</v>
      </c>
      <c r="K77" s="33" t="s">
        <v>178</v>
      </c>
      <c r="L77" s="34">
        <f t="shared" si="6"/>
        <v>67.2</v>
      </c>
      <c r="M77" s="36"/>
      <c r="N77" s="36"/>
      <c r="O77" s="36"/>
      <c r="P77" s="34">
        <f t="shared" si="7"/>
        <v>0</v>
      </c>
      <c r="Q77" s="37" t="s">
        <v>29</v>
      </c>
      <c r="R77" s="38" t="s">
        <v>30</v>
      </c>
    </row>
    <row r="78" spans="2:18" ht="15">
      <c r="B78" s="27" t="s">
        <v>183</v>
      </c>
      <c r="C78" s="73" t="s">
        <v>184</v>
      </c>
      <c r="D78" s="73"/>
      <c r="E78" s="28" t="s">
        <v>172</v>
      </c>
      <c r="F78" s="29">
        <v>77.3</v>
      </c>
      <c r="G78" s="30">
        <v>77.3</v>
      </c>
      <c r="H78" s="31">
        <v>9276</v>
      </c>
      <c r="I78" s="32" t="s">
        <v>173</v>
      </c>
      <c r="J78" s="32" t="s">
        <v>28</v>
      </c>
      <c r="K78" s="33" t="s">
        <v>28</v>
      </c>
      <c r="L78" s="34">
        <f t="shared" si="6"/>
        <v>77.3</v>
      </c>
      <c r="M78" s="36"/>
      <c r="N78" s="36"/>
      <c r="O78" s="36"/>
      <c r="P78" s="34">
        <f t="shared" si="7"/>
        <v>0</v>
      </c>
      <c r="Q78" s="37" t="s">
        <v>29</v>
      </c>
      <c r="R78" s="38" t="s">
        <v>30</v>
      </c>
    </row>
    <row r="79" spans="2:18" ht="15">
      <c r="B79" s="27" t="s">
        <v>185</v>
      </c>
      <c r="C79" s="73" t="s">
        <v>186</v>
      </c>
      <c r="D79" s="73"/>
      <c r="E79" s="28" t="s">
        <v>25</v>
      </c>
      <c r="F79" s="29">
        <v>42.1</v>
      </c>
      <c r="G79" s="30">
        <v>126.3</v>
      </c>
      <c r="H79" s="31">
        <v>18945</v>
      </c>
      <c r="I79" s="32" t="s">
        <v>26</v>
      </c>
      <c r="J79" s="32" t="s">
        <v>160</v>
      </c>
      <c r="K79" s="33" t="s">
        <v>187</v>
      </c>
      <c r="L79" s="34">
        <f t="shared" si="6"/>
        <v>42.1</v>
      </c>
      <c r="M79" s="35"/>
      <c r="N79" s="36"/>
      <c r="O79" s="36"/>
      <c r="P79" s="34">
        <f t="shared" si="7"/>
        <v>0</v>
      </c>
      <c r="Q79" s="37" t="s">
        <v>29</v>
      </c>
      <c r="R79" s="38" t="s">
        <v>30</v>
      </c>
    </row>
    <row r="80" spans="2:18" ht="15">
      <c r="B80" s="27" t="s">
        <v>188</v>
      </c>
      <c r="C80" s="73" t="s">
        <v>189</v>
      </c>
      <c r="D80" s="73"/>
      <c r="E80" s="28" t="s">
        <v>172</v>
      </c>
      <c r="F80" s="29">
        <v>63</v>
      </c>
      <c r="G80" s="30">
        <v>63</v>
      </c>
      <c r="H80" s="31">
        <v>19404</v>
      </c>
      <c r="I80" s="32" t="s">
        <v>173</v>
      </c>
      <c r="J80" s="32" t="s">
        <v>190</v>
      </c>
      <c r="K80" s="33" t="s">
        <v>190</v>
      </c>
      <c r="L80" s="34">
        <f t="shared" si="6"/>
        <v>63</v>
      </c>
      <c r="M80" s="36"/>
      <c r="N80" s="36"/>
      <c r="O80" s="36"/>
      <c r="P80" s="34">
        <f t="shared" si="7"/>
        <v>0</v>
      </c>
      <c r="Q80" s="37" t="s">
        <v>29</v>
      </c>
      <c r="R80" s="38" t="s">
        <v>30</v>
      </c>
    </row>
    <row r="81" spans="2:19" ht="12">
      <c r="B81" s="74" t="s">
        <v>191</v>
      </c>
      <c r="C81" s="74"/>
      <c r="D81" s="74"/>
      <c r="E81" s="39"/>
      <c r="F81" s="39"/>
      <c r="G81" s="39"/>
      <c r="H81" s="39"/>
      <c r="I81" s="39"/>
      <c r="J81" s="39"/>
      <c r="K81" s="40"/>
      <c r="L81" s="26"/>
      <c r="M81" s="26"/>
      <c r="N81" s="26"/>
      <c r="O81" s="26"/>
      <c r="P81" s="26"/>
      <c r="Q81" s="26"/>
      <c r="R81" s="26"/>
      <c r="S81" s="3"/>
    </row>
    <row r="82" spans="2:18" ht="15">
      <c r="B82" s="27" t="s">
        <v>192</v>
      </c>
      <c r="C82" s="73" t="s">
        <v>193</v>
      </c>
      <c r="D82" s="73"/>
      <c r="E82" s="28" t="s">
        <v>25</v>
      </c>
      <c r="F82" s="29">
        <v>27.22</v>
      </c>
      <c r="G82" s="30">
        <v>163.3</v>
      </c>
      <c r="H82" s="31">
        <v>13717.2</v>
      </c>
      <c r="I82" s="32" t="s">
        <v>59</v>
      </c>
      <c r="J82" s="32" t="s">
        <v>194</v>
      </c>
      <c r="K82" s="33" t="s">
        <v>195</v>
      </c>
      <c r="L82" s="34">
        <f aca="true" t="shared" si="8" ref="L82:L89">ROUND((F82-F82*$P$6/100),2)</f>
        <v>27.22</v>
      </c>
      <c r="M82" s="35"/>
      <c r="N82" s="36"/>
      <c r="O82" s="36"/>
      <c r="P82" s="34">
        <f aca="true" t="shared" si="9" ref="P82:P89">ROUND((O82*L82*K82+N82*L82*I82+M82*L82),2)</f>
        <v>0</v>
      </c>
      <c r="Q82" s="37" t="s">
        <v>29</v>
      </c>
      <c r="R82" s="38" t="s">
        <v>30</v>
      </c>
    </row>
    <row r="83" spans="2:18" ht="15">
      <c r="B83" s="27" t="s">
        <v>196</v>
      </c>
      <c r="C83" s="73" t="s">
        <v>197</v>
      </c>
      <c r="D83" s="73"/>
      <c r="E83" s="28" t="s">
        <v>172</v>
      </c>
      <c r="F83" s="29">
        <v>25</v>
      </c>
      <c r="G83" s="30">
        <v>25</v>
      </c>
      <c r="H83" s="31">
        <v>12500</v>
      </c>
      <c r="I83" s="32" t="s">
        <v>173</v>
      </c>
      <c r="J83" s="32" t="s">
        <v>42</v>
      </c>
      <c r="K83" s="33" t="s">
        <v>42</v>
      </c>
      <c r="L83" s="34">
        <f t="shared" si="8"/>
        <v>25</v>
      </c>
      <c r="M83" s="36"/>
      <c r="N83" s="36"/>
      <c r="O83" s="36"/>
      <c r="P83" s="34">
        <f t="shared" si="9"/>
        <v>0</v>
      </c>
      <c r="Q83" s="37" t="s">
        <v>29</v>
      </c>
      <c r="R83" s="38" t="s">
        <v>30</v>
      </c>
    </row>
    <row r="84" spans="2:18" ht="15">
      <c r="B84" s="27" t="s">
        <v>198</v>
      </c>
      <c r="C84" s="73" t="s">
        <v>199</v>
      </c>
      <c r="D84" s="73"/>
      <c r="E84" s="28" t="s">
        <v>172</v>
      </c>
      <c r="F84" s="29">
        <v>29.1</v>
      </c>
      <c r="G84" s="30">
        <v>29.1</v>
      </c>
      <c r="H84" s="31">
        <v>14550</v>
      </c>
      <c r="I84" s="32" t="s">
        <v>173</v>
      </c>
      <c r="J84" s="32" t="s">
        <v>42</v>
      </c>
      <c r="K84" s="33" t="s">
        <v>42</v>
      </c>
      <c r="L84" s="34">
        <f t="shared" si="8"/>
        <v>29.1</v>
      </c>
      <c r="M84" s="36"/>
      <c r="N84" s="36"/>
      <c r="O84" s="36"/>
      <c r="P84" s="34">
        <f t="shared" si="9"/>
        <v>0</v>
      </c>
      <c r="Q84" s="37" t="s">
        <v>29</v>
      </c>
      <c r="R84" s="38" t="s">
        <v>30</v>
      </c>
    </row>
    <row r="85" spans="2:18" ht="15">
      <c r="B85" s="27" t="s">
        <v>200</v>
      </c>
      <c r="C85" s="73" t="s">
        <v>201</v>
      </c>
      <c r="D85" s="73"/>
      <c r="E85" s="28" t="s">
        <v>172</v>
      </c>
      <c r="F85" s="29">
        <v>28.8</v>
      </c>
      <c r="G85" s="30">
        <v>28.8</v>
      </c>
      <c r="H85" s="31">
        <v>14400</v>
      </c>
      <c r="I85" s="32" t="s">
        <v>173</v>
      </c>
      <c r="J85" s="32" t="s">
        <v>42</v>
      </c>
      <c r="K85" s="33" t="s">
        <v>42</v>
      </c>
      <c r="L85" s="34">
        <f t="shared" si="8"/>
        <v>28.8</v>
      </c>
      <c r="M85" s="36"/>
      <c r="N85" s="36"/>
      <c r="O85" s="36"/>
      <c r="P85" s="34">
        <f t="shared" si="9"/>
        <v>0</v>
      </c>
      <c r="Q85" s="37" t="s">
        <v>29</v>
      </c>
      <c r="R85" s="38" t="s">
        <v>30</v>
      </c>
    </row>
    <row r="86" spans="2:18" ht="15">
      <c r="B86" s="27" t="s">
        <v>202</v>
      </c>
      <c r="C86" s="73" t="s">
        <v>203</v>
      </c>
      <c r="D86" s="73"/>
      <c r="E86" s="28" t="s">
        <v>172</v>
      </c>
      <c r="F86" s="29">
        <v>30.7</v>
      </c>
      <c r="G86" s="30">
        <v>30.7</v>
      </c>
      <c r="H86" s="31">
        <v>7675</v>
      </c>
      <c r="I86" s="32" t="s">
        <v>173</v>
      </c>
      <c r="J86" s="32" t="s">
        <v>204</v>
      </c>
      <c r="K86" s="33" t="s">
        <v>204</v>
      </c>
      <c r="L86" s="34">
        <f t="shared" si="8"/>
        <v>30.7</v>
      </c>
      <c r="M86" s="36"/>
      <c r="N86" s="36"/>
      <c r="O86" s="36"/>
      <c r="P86" s="34">
        <f t="shared" si="9"/>
        <v>0</v>
      </c>
      <c r="Q86" s="37" t="s">
        <v>29</v>
      </c>
      <c r="R86" s="38" t="s">
        <v>30</v>
      </c>
    </row>
    <row r="87" spans="2:18" ht="15">
      <c r="B87" s="27" t="s">
        <v>205</v>
      </c>
      <c r="C87" s="73" t="s">
        <v>206</v>
      </c>
      <c r="D87" s="73"/>
      <c r="E87" s="28" t="s">
        <v>172</v>
      </c>
      <c r="F87" s="29">
        <v>35.7</v>
      </c>
      <c r="G87" s="30">
        <v>35.7</v>
      </c>
      <c r="H87" s="31">
        <v>8925</v>
      </c>
      <c r="I87" s="32" t="s">
        <v>173</v>
      </c>
      <c r="J87" s="32" t="s">
        <v>204</v>
      </c>
      <c r="K87" s="33" t="s">
        <v>204</v>
      </c>
      <c r="L87" s="34">
        <f t="shared" si="8"/>
        <v>35.7</v>
      </c>
      <c r="M87" s="36"/>
      <c r="N87" s="36"/>
      <c r="O87" s="36"/>
      <c r="P87" s="34">
        <f t="shared" si="9"/>
        <v>0</v>
      </c>
      <c r="Q87" s="37" t="s">
        <v>29</v>
      </c>
      <c r="R87" s="38" t="s">
        <v>30</v>
      </c>
    </row>
    <row r="88" spans="2:18" ht="15">
      <c r="B88" s="27" t="s">
        <v>207</v>
      </c>
      <c r="C88" s="73" t="s">
        <v>208</v>
      </c>
      <c r="D88" s="73"/>
      <c r="E88" s="28" t="s">
        <v>25</v>
      </c>
      <c r="F88" s="29">
        <v>32.45</v>
      </c>
      <c r="G88" s="30">
        <v>129.8</v>
      </c>
      <c r="H88" s="31">
        <v>16095.2</v>
      </c>
      <c r="I88" s="32" t="s">
        <v>35</v>
      </c>
      <c r="J88" s="32" t="s">
        <v>209</v>
      </c>
      <c r="K88" s="33" t="s">
        <v>210</v>
      </c>
      <c r="L88" s="34">
        <f t="shared" si="8"/>
        <v>32.45</v>
      </c>
      <c r="M88" s="35"/>
      <c r="N88" s="36"/>
      <c r="O88" s="36"/>
      <c r="P88" s="34">
        <f t="shared" si="9"/>
        <v>0</v>
      </c>
      <c r="Q88" s="37" t="s">
        <v>29</v>
      </c>
      <c r="R88" s="38" t="s">
        <v>30</v>
      </c>
    </row>
    <row r="89" spans="2:18" ht="15">
      <c r="B89" s="27" t="s">
        <v>211</v>
      </c>
      <c r="C89" s="73" t="s">
        <v>212</v>
      </c>
      <c r="D89" s="73"/>
      <c r="E89" s="28" t="s">
        <v>25</v>
      </c>
      <c r="F89" s="29">
        <v>32.45</v>
      </c>
      <c r="G89" s="30">
        <v>129.8</v>
      </c>
      <c r="H89" s="31">
        <v>16095.2</v>
      </c>
      <c r="I89" s="32" t="s">
        <v>35</v>
      </c>
      <c r="J89" s="32" t="s">
        <v>209</v>
      </c>
      <c r="K89" s="33" t="s">
        <v>210</v>
      </c>
      <c r="L89" s="34">
        <f t="shared" si="8"/>
        <v>32.45</v>
      </c>
      <c r="M89" s="35"/>
      <c r="N89" s="36"/>
      <c r="O89" s="36"/>
      <c r="P89" s="34">
        <f t="shared" si="9"/>
        <v>0</v>
      </c>
      <c r="Q89" s="37" t="s">
        <v>29</v>
      </c>
      <c r="R89" s="38" t="s">
        <v>30</v>
      </c>
    </row>
    <row r="90" spans="2:19" ht="12.75">
      <c r="B90" s="72" t="s">
        <v>213</v>
      </c>
      <c r="C90" s="72"/>
      <c r="D90" s="72"/>
      <c r="E90" s="24"/>
      <c r="F90" s="24"/>
      <c r="G90" s="24"/>
      <c r="H90" s="24"/>
      <c r="I90" s="24"/>
      <c r="J90" s="24"/>
      <c r="K90" s="25"/>
      <c r="L90" s="26"/>
      <c r="M90" s="26"/>
      <c r="N90" s="26"/>
      <c r="O90" s="26"/>
      <c r="P90" s="26"/>
      <c r="Q90" s="26"/>
      <c r="R90" s="26"/>
      <c r="S90" s="3"/>
    </row>
    <row r="91" spans="2:19" ht="12">
      <c r="B91" s="74" t="s">
        <v>214</v>
      </c>
      <c r="C91" s="74"/>
      <c r="D91" s="74"/>
      <c r="E91" s="39"/>
      <c r="F91" s="39"/>
      <c r="G91" s="39"/>
      <c r="H91" s="39"/>
      <c r="I91" s="39"/>
      <c r="J91" s="39"/>
      <c r="K91" s="40"/>
      <c r="L91" s="26"/>
      <c r="M91" s="26"/>
      <c r="N91" s="26"/>
      <c r="O91" s="26"/>
      <c r="P91" s="26"/>
      <c r="Q91" s="26"/>
      <c r="R91" s="26"/>
      <c r="S91" s="3"/>
    </row>
    <row r="92" spans="2:18" ht="15">
      <c r="B92" s="27" t="s">
        <v>215</v>
      </c>
      <c r="C92" s="73" t="s">
        <v>216</v>
      </c>
      <c r="D92" s="73"/>
      <c r="E92" s="28" t="s">
        <v>25</v>
      </c>
      <c r="F92" s="29">
        <v>35</v>
      </c>
      <c r="G92" s="30">
        <v>140</v>
      </c>
      <c r="H92" s="31">
        <v>5600</v>
      </c>
      <c r="I92" s="32" t="s">
        <v>35</v>
      </c>
      <c r="J92" s="32" t="s">
        <v>27</v>
      </c>
      <c r="K92" s="33" t="s">
        <v>217</v>
      </c>
      <c r="L92" s="34">
        <f>ROUND((F92-F92*$P$6/100),2)</f>
        <v>35</v>
      </c>
      <c r="M92" s="35"/>
      <c r="N92" s="36"/>
      <c r="O92" s="36"/>
      <c r="P92" s="34">
        <f>ROUND((O92*L92*K92+N92*L92*I92+M92*L92),2)</f>
        <v>0</v>
      </c>
      <c r="Q92" s="37" t="s">
        <v>29</v>
      </c>
      <c r="R92" s="38" t="s">
        <v>30</v>
      </c>
    </row>
    <row r="93" spans="2:19" ht="12">
      <c r="B93" s="74" t="s">
        <v>218</v>
      </c>
      <c r="C93" s="74"/>
      <c r="D93" s="74"/>
      <c r="E93" s="39"/>
      <c r="F93" s="39"/>
      <c r="G93" s="39"/>
      <c r="H93" s="39"/>
      <c r="I93" s="39"/>
      <c r="J93" s="39"/>
      <c r="K93" s="40"/>
      <c r="L93" s="26"/>
      <c r="M93" s="26"/>
      <c r="N93" s="26"/>
      <c r="O93" s="26"/>
      <c r="P93" s="26"/>
      <c r="Q93" s="26"/>
      <c r="R93" s="26"/>
      <c r="S93" s="3"/>
    </row>
    <row r="94" spans="2:18" ht="15">
      <c r="B94" s="27" t="s">
        <v>219</v>
      </c>
      <c r="C94" s="73" t="s">
        <v>220</v>
      </c>
      <c r="D94" s="73"/>
      <c r="E94" s="28" t="s">
        <v>172</v>
      </c>
      <c r="F94" s="29">
        <v>244.7</v>
      </c>
      <c r="G94" s="30">
        <v>244.7</v>
      </c>
      <c r="H94" s="31">
        <v>6117.5</v>
      </c>
      <c r="I94" s="32" t="s">
        <v>173</v>
      </c>
      <c r="J94" s="32" t="s">
        <v>221</v>
      </c>
      <c r="K94" s="33" t="s">
        <v>221</v>
      </c>
      <c r="L94" s="34">
        <f>ROUND((F94-F94*$P$6/100),2)</f>
        <v>244.7</v>
      </c>
      <c r="M94" s="36"/>
      <c r="N94" s="36"/>
      <c r="O94" s="36"/>
      <c r="P94" s="34">
        <f>ROUND((O94*L94*K94+N94*L94*I94+M94*L94),2)</f>
        <v>0</v>
      </c>
      <c r="Q94" s="38" t="s">
        <v>62</v>
      </c>
      <c r="R94" s="38" t="s">
        <v>30</v>
      </c>
    </row>
    <row r="95" spans="2:18" ht="15">
      <c r="B95" s="27" t="s">
        <v>222</v>
      </c>
      <c r="C95" s="73" t="s">
        <v>223</v>
      </c>
      <c r="D95" s="73"/>
      <c r="E95" s="28" t="s">
        <v>172</v>
      </c>
      <c r="F95" s="29">
        <v>244.7</v>
      </c>
      <c r="G95" s="30">
        <v>244.7</v>
      </c>
      <c r="H95" s="31">
        <v>6117.5</v>
      </c>
      <c r="I95" s="32" t="s">
        <v>173</v>
      </c>
      <c r="J95" s="32" t="s">
        <v>221</v>
      </c>
      <c r="K95" s="33" t="s">
        <v>221</v>
      </c>
      <c r="L95" s="34">
        <f>ROUND((F95-F95*$P$6/100),2)</f>
        <v>244.7</v>
      </c>
      <c r="M95" s="36"/>
      <c r="N95" s="36"/>
      <c r="O95" s="36"/>
      <c r="P95" s="34">
        <f>ROUND((O95*L95*K95+N95*L95*I95+M95*L95),2)</f>
        <v>0</v>
      </c>
      <c r="Q95" s="37" t="s">
        <v>29</v>
      </c>
      <c r="R95" s="38" t="s">
        <v>30</v>
      </c>
    </row>
    <row r="96" spans="2:18" ht="15">
      <c r="B96" s="27" t="s">
        <v>224</v>
      </c>
      <c r="C96" s="73" t="s">
        <v>225</v>
      </c>
      <c r="D96" s="73"/>
      <c r="E96" s="28" t="s">
        <v>172</v>
      </c>
      <c r="F96" s="29">
        <v>214.2</v>
      </c>
      <c r="G96" s="30">
        <v>214.2</v>
      </c>
      <c r="H96" s="31">
        <v>5355</v>
      </c>
      <c r="I96" s="32" t="s">
        <v>173</v>
      </c>
      <c r="J96" s="32" t="s">
        <v>221</v>
      </c>
      <c r="K96" s="33" t="s">
        <v>221</v>
      </c>
      <c r="L96" s="34">
        <f>ROUND((F96-F96*$P$6/100),2)</f>
        <v>214.2</v>
      </c>
      <c r="M96" s="36"/>
      <c r="N96" s="36"/>
      <c r="O96" s="36"/>
      <c r="P96" s="34">
        <f>ROUND((O96*L96*K96+N96*L96*I96+M96*L96),2)</f>
        <v>0</v>
      </c>
      <c r="Q96" s="38" t="s">
        <v>62</v>
      </c>
      <c r="R96" s="38" t="s">
        <v>30</v>
      </c>
    </row>
    <row r="97" spans="2:19" ht="12.75">
      <c r="B97" s="72" t="s">
        <v>226</v>
      </c>
      <c r="C97" s="72"/>
      <c r="D97" s="72"/>
      <c r="E97" s="24"/>
      <c r="F97" s="24"/>
      <c r="G97" s="24"/>
      <c r="H97" s="24"/>
      <c r="I97" s="24"/>
      <c r="J97" s="24"/>
      <c r="K97" s="25"/>
      <c r="L97" s="26"/>
      <c r="M97" s="26"/>
      <c r="N97" s="26"/>
      <c r="O97" s="26"/>
      <c r="P97" s="26"/>
      <c r="Q97" s="26"/>
      <c r="R97" s="26"/>
      <c r="S97" s="3"/>
    </row>
    <row r="98" spans="2:18" ht="15">
      <c r="B98" s="27" t="s">
        <v>227</v>
      </c>
      <c r="C98" s="73" t="s">
        <v>228</v>
      </c>
      <c r="D98" s="73"/>
      <c r="E98" s="28" t="s">
        <v>25</v>
      </c>
      <c r="F98" s="29">
        <v>2.91</v>
      </c>
      <c r="G98" s="30">
        <v>29.12</v>
      </c>
      <c r="H98" s="31">
        <v>29120</v>
      </c>
      <c r="I98" s="32" t="s">
        <v>169</v>
      </c>
      <c r="J98" s="32" t="s">
        <v>229</v>
      </c>
      <c r="K98" s="33" t="s">
        <v>230</v>
      </c>
      <c r="L98" s="34">
        <f aca="true" t="shared" si="10" ref="L98:L107">ROUND((F98-F98*$P$6/100),2)</f>
        <v>2.91</v>
      </c>
      <c r="M98" s="35"/>
      <c r="N98" s="36"/>
      <c r="O98" s="36"/>
      <c r="P98" s="34">
        <f aca="true" t="shared" si="11" ref="P98:P107">ROUND((O98*L98*K98+N98*L98*I98+M98*L98),2)</f>
        <v>0</v>
      </c>
      <c r="Q98" s="38" t="s">
        <v>62</v>
      </c>
      <c r="R98" s="38" t="s">
        <v>30</v>
      </c>
    </row>
    <row r="99" spans="2:18" ht="15">
      <c r="B99" s="27" t="s">
        <v>231</v>
      </c>
      <c r="C99" s="73" t="s">
        <v>232</v>
      </c>
      <c r="D99" s="73"/>
      <c r="E99" s="28" t="s">
        <v>25</v>
      </c>
      <c r="F99" s="29">
        <v>7.67</v>
      </c>
      <c r="G99" s="30">
        <v>46.03</v>
      </c>
      <c r="H99" s="31">
        <v>16570.8</v>
      </c>
      <c r="I99" s="32" t="s">
        <v>59</v>
      </c>
      <c r="J99" s="32" t="s">
        <v>233</v>
      </c>
      <c r="K99" s="33" t="s">
        <v>234</v>
      </c>
      <c r="L99" s="34">
        <f t="shared" si="10"/>
        <v>7.67</v>
      </c>
      <c r="M99" s="35"/>
      <c r="N99" s="36"/>
      <c r="O99" s="36"/>
      <c r="P99" s="34">
        <f t="shared" si="11"/>
        <v>0</v>
      </c>
      <c r="Q99" s="38" t="s">
        <v>62</v>
      </c>
      <c r="R99" s="38" t="s">
        <v>30</v>
      </c>
    </row>
    <row r="100" spans="2:18" ht="15">
      <c r="B100" s="27" t="s">
        <v>235</v>
      </c>
      <c r="C100" s="73" t="s">
        <v>236</v>
      </c>
      <c r="D100" s="73"/>
      <c r="E100" s="28" t="s">
        <v>25</v>
      </c>
      <c r="F100" s="29">
        <v>38.47</v>
      </c>
      <c r="G100" s="30">
        <v>153.89</v>
      </c>
      <c r="H100" s="31">
        <v>13850.1</v>
      </c>
      <c r="I100" s="32" t="s">
        <v>35</v>
      </c>
      <c r="J100" s="32" t="s">
        <v>130</v>
      </c>
      <c r="K100" s="33" t="s">
        <v>233</v>
      </c>
      <c r="L100" s="34">
        <f t="shared" si="10"/>
        <v>38.47</v>
      </c>
      <c r="M100" s="35"/>
      <c r="N100" s="36"/>
      <c r="O100" s="36"/>
      <c r="P100" s="34">
        <f t="shared" si="11"/>
        <v>0</v>
      </c>
      <c r="Q100" s="38" t="s">
        <v>62</v>
      </c>
      <c r="R100" s="38" t="s">
        <v>30</v>
      </c>
    </row>
    <row r="101" spans="2:18" ht="15">
      <c r="B101" s="27" t="s">
        <v>237</v>
      </c>
      <c r="C101" s="73" t="s">
        <v>238</v>
      </c>
      <c r="D101" s="73"/>
      <c r="E101" s="28" t="s">
        <v>172</v>
      </c>
      <c r="F101" s="29">
        <v>103.1</v>
      </c>
      <c r="G101" s="30">
        <v>103.1</v>
      </c>
      <c r="H101" s="31">
        <v>12372</v>
      </c>
      <c r="I101" s="32" t="s">
        <v>173</v>
      </c>
      <c r="J101" s="32" t="s">
        <v>28</v>
      </c>
      <c r="K101" s="33" t="s">
        <v>28</v>
      </c>
      <c r="L101" s="34">
        <f t="shared" si="10"/>
        <v>103.1</v>
      </c>
      <c r="M101" s="36"/>
      <c r="N101" s="36"/>
      <c r="O101" s="36"/>
      <c r="P101" s="34">
        <f t="shared" si="11"/>
        <v>0</v>
      </c>
      <c r="Q101" s="38" t="s">
        <v>62</v>
      </c>
      <c r="R101" s="38" t="s">
        <v>30</v>
      </c>
    </row>
    <row r="102" spans="2:18" ht="15">
      <c r="B102" s="27" t="s">
        <v>239</v>
      </c>
      <c r="C102" s="73" t="s">
        <v>240</v>
      </c>
      <c r="D102" s="73"/>
      <c r="E102" s="28" t="s">
        <v>25</v>
      </c>
      <c r="F102" s="29">
        <v>50</v>
      </c>
      <c r="G102" s="30">
        <v>200</v>
      </c>
      <c r="H102" s="31">
        <v>20000</v>
      </c>
      <c r="I102" s="32" t="s">
        <v>35</v>
      </c>
      <c r="J102" s="32" t="s">
        <v>41</v>
      </c>
      <c r="K102" s="33" t="s">
        <v>241</v>
      </c>
      <c r="L102" s="34">
        <f t="shared" si="10"/>
        <v>50</v>
      </c>
      <c r="M102" s="35"/>
      <c r="N102" s="36"/>
      <c r="O102" s="36"/>
      <c r="P102" s="34">
        <f t="shared" si="11"/>
        <v>0</v>
      </c>
      <c r="Q102" s="38" t="s">
        <v>62</v>
      </c>
      <c r="R102" s="38" t="s">
        <v>30</v>
      </c>
    </row>
    <row r="103" spans="2:18" ht="15">
      <c r="B103" s="27" t="s">
        <v>242</v>
      </c>
      <c r="C103" s="73" t="s">
        <v>243</v>
      </c>
      <c r="D103" s="73"/>
      <c r="E103" s="28" t="s">
        <v>25</v>
      </c>
      <c r="F103" s="29">
        <v>39.09</v>
      </c>
      <c r="G103" s="30">
        <v>156.35</v>
      </c>
      <c r="H103" s="31">
        <v>22514.4</v>
      </c>
      <c r="I103" s="32" t="s">
        <v>35</v>
      </c>
      <c r="J103" s="32" t="s">
        <v>85</v>
      </c>
      <c r="K103" s="33" t="s">
        <v>244</v>
      </c>
      <c r="L103" s="34">
        <f t="shared" si="10"/>
        <v>39.09</v>
      </c>
      <c r="M103" s="35"/>
      <c r="N103" s="36"/>
      <c r="O103" s="36"/>
      <c r="P103" s="34">
        <f t="shared" si="11"/>
        <v>0</v>
      </c>
      <c r="Q103" s="38" t="s">
        <v>62</v>
      </c>
      <c r="R103" s="38" t="s">
        <v>30</v>
      </c>
    </row>
    <row r="104" spans="2:18" ht="15">
      <c r="B104" s="27" t="s">
        <v>245</v>
      </c>
      <c r="C104" s="73" t="s">
        <v>246</v>
      </c>
      <c r="D104" s="73"/>
      <c r="E104" s="28" t="s">
        <v>25</v>
      </c>
      <c r="F104" s="29">
        <v>31.25</v>
      </c>
      <c r="G104" s="30">
        <v>125</v>
      </c>
      <c r="H104" s="31">
        <v>15000</v>
      </c>
      <c r="I104" s="32" t="s">
        <v>35</v>
      </c>
      <c r="J104" s="32" t="s">
        <v>28</v>
      </c>
      <c r="K104" s="33" t="s">
        <v>247</v>
      </c>
      <c r="L104" s="34">
        <f t="shared" si="10"/>
        <v>31.25</v>
      </c>
      <c r="M104" s="35"/>
      <c r="N104" s="36"/>
      <c r="O104" s="36"/>
      <c r="P104" s="34">
        <f t="shared" si="11"/>
        <v>0</v>
      </c>
      <c r="Q104" s="38" t="s">
        <v>62</v>
      </c>
      <c r="R104" s="38" t="s">
        <v>30</v>
      </c>
    </row>
    <row r="105" spans="2:18" ht="15">
      <c r="B105" s="27" t="s">
        <v>248</v>
      </c>
      <c r="C105" s="73" t="s">
        <v>249</v>
      </c>
      <c r="D105" s="73"/>
      <c r="E105" s="28" t="s">
        <v>25</v>
      </c>
      <c r="F105" s="29">
        <v>31.25</v>
      </c>
      <c r="G105" s="30">
        <v>125</v>
      </c>
      <c r="H105" s="31">
        <v>12500</v>
      </c>
      <c r="I105" s="32" t="s">
        <v>35</v>
      </c>
      <c r="J105" s="32" t="s">
        <v>41</v>
      </c>
      <c r="K105" s="33" t="s">
        <v>241</v>
      </c>
      <c r="L105" s="34">
        <f t="shared" si="10"/>
        <v>31.25</v>
      </c>
      <c r="M105" s="35"/>
      <c r="N105" s="36"/>
      <c r="O105" s="36"/>
      <c r="P105" s="34">
        <f t="shared" si="11"/>
        <v>0</v>
      </c>
      <c r="Q105" s="38" t="s">
        <v>62</v>
      </c>
      <c r="R105" s="38" t="s">
        <v>30</v>
      </c>
    </row>
    <row r="106" spans="2:18" ht="15">
      <c r="B106" s="27" t="s">
        <v>250</v>
      </c>
      <c r="C106" s="73" t="s">
        <v>251</v>
      </c>
      <c r="D106" s="73"/>
      <c r="E106" s="28" t="s">
        <v>172</v>
      </c>
      <c r="F106" s="29">
        <v>36.96</v>
      </c>
      <c r="G106" s="30">
        <v>36.96</v>
      </c>
      <c r="H106" s="31">
        <v>23654.4</v>
      </c>
      <c r="I106" s="32" t="s">
        <v>173</v>
      </c>
      <c r="J106" s="32" t="s">
        <v>252</v>
      </c>
      <c r="K106" s="33" t="s">
        <v>252</v>
      </c>
      <c r="L106" s="34">
        <f t="shared" si="10"/>
        <v>36.96</v>
      </c>
      <c r="M106" s="36"/>
      <c r="N106" s="36"/>
      <c r="O106" s="36"/>
      <c r="P106" s="34">
        <f t="shared" si="11"/>
        <v>0</v>
      </c>
      <c r="Q106" s="37" t="s">
        <v>29</v>
      </c>
      <c r="R106" s="38" t="s">
        <v>30</v>
      </c>
    </row>
    <row r="107" spans="2:18" ht="15">
      <c r="B107" s="27" t="s">
        <v>253</v>
      </c>
      <c r="C107" s="73" t="s">
        <v>254</v>
      </c>
      <c r="D107" s="73"/>
      <c r="E107" s="28" t="s">
        <v>25</v>
      </c>
      <c r="F107" s="29">
        <v>27.95</v>
      </c>
      <c r="G107" s="30">
        <v>111.78</v>
      </c>
      <c r="H107" s="31">
        <v>13413.6</v>
      </c>
      <c r="I107" s="32" t="s">
        <v>35</v>
      </c>
      <c r="J107" s="32" t="s">
        <v>28</v>
      </c>
      <c r="K107" s="33" t="s">
        <v>247</v>
      </c>
      <c r="L107" s="34">
        <f t="shared" si="10"/>
        <v>27.95</v>
      </c>
      <c r="M107" s="35"/>
      <c r="N107" s="36"/>
      <c r="O107" s="36"/>
      <c r="P107" s="34">
        <f t="shared" si="11"/>
        <v>0</v>
      </c>
      <c r="Q107" s="38" t="s">
        <v>62</v>
      </c>
      <c r="R107" s="38" t="s">
        <v>30</v>
      </c>
    </row>
    <row r="108" spans="2:19" ht="12.75">
      <c r="B108" s="72" t="s">
        <v>255</v>
      </c>
      <c r="C108" s="72"/>
      <c r="D108" s="72"/>
      <c r="E108" s="24"/>
      <c r="F108" s="24"/>
      <c r="G108" s="24"/>
      <c r="H108" s="24"/>
      <c r="I108" s="24"/>
      <c r="J108" s="24"/>
      <c r="K108" s="25"/>
      <c r="L108" s="26"/>
      <c r="M108" s="26"/>
      <c r="N108" s="26"/>
      <c r="O108" s="26"/>
      <c r="P108" s="26"/>
      <c r="Q108" s="26"/>
      <c r="R108" s="26"/>
      <c r="S108" s="3"/>
    </row>
    <row r="109" spans="2:18" ht="15">
      <c r="B109" s="27" t="s">
        <v>256</v>
      </c>
      <c r="C109" s="73" t="s">
        <v>257</v>
      </c>
      <c r="D109" s="73"/>
      <c r="E109" s="28" t="s">
        <v>172</v>
      </c>
      <c r="F109" s="29">
        <v>202</v>
      </c>
      <c r="G109" s="30">
        <v>202</v>
      </c>
      <c r="H109" s="31">
        <v>14544</v>
      </c>
      <c r="I109" s="32" t="s">
        <v>173</v>
      </c>
      <c r="J109" s="32" t="s">
        <v>104</v>
      </c>
      <c r="K109" s="33" t="s">
        <v>104</v>
      </c>
      <c r="L109" s="34">
        <f aca="true" t="shared" si="12" ref="L109:L122">ROUND((F109-F109*$P$6/100),2)</f>
        <v>202</v>
      </c>
      <c r="M109" s="36"/>
      <c r="N109" s="36"/>
      <c r="O109" s="36"/>
      <c r="P109" s="34">
        <f aca="true" t="shared" si="13" ref="P109:P122">ROUND((O109*L109*K109+N109*L109*I109+M109*L109),2)</f>
        <v>0</v>
      </c>
      <c r="Q109" s="37" t="s">
        <v>29</v>
      </c>
      <c r="R109" s="38" t="s">
        <v>30</v>
      </c>
    </row>
    <row r="110" spans="2:18" ht="15">
      <c r="B110" s="27" t="s">
        <v>258</v>
      </c>
      <c r="C110" s="73" t="s">
        <v>259</v>
      </c>
      <c r="D110" s="73"/>
      <c r="E110" s="28" t="s">
        <v>172</v>
      </c>
      <c r="F110" s="29">
        <v>160</v>
      </c>
      <c r="G110" s="30">
        <v>160</v>
      </c>
      <c r="H110" s="31">
        <v>11520</v>
      </c>
      <c r="I110" s="32" t="s">
        <v>173</v>
      </c>
      <c r="J110" s="32" t="s">
        <v>104</v>
      </c>
      <c r="K110" s="33" t="s">
        <v>104</v>
      </c>
      <c r="L110" s="34">
        <f t="shared" si="12"/>
        <v>160</v>
      </c>
      <c r="M110" s="36"/>
      <c r="N110" s="36"/>
      <c r="O110" s="36"/>
      <c r="P110" s="34">
        <f t="shared" si="13"/>
        <v>0</v>
      </c>
      <c r="Q110" s="37" t="s">
        <v>29</v>
      </c>
      <c r="R110" s="38" t="s">
        <v>30</v>
      </c>
    </row>
    <row r="111" spans="2:18" ht="15">
      <c r="B111" s="27" t="s">
        <v>260</v>
      </c>
      <c r="C111" s="73" t="s">
        <v>261</v>
      </c>
      <c r="D111" s="73"/>
      <c r="E111" s="28" t="s">
        <v>172</v>
      </c>
      <c r="F111" s="29">
        <v>283</v>
      </c>
      <c r="G111" s="30">
        <v>283</v>
      </c>
      <c r="H111" s="31">
        <v>10188</v>
      </c>
      <c r="I111" s="32" t="s">
        <v>173</v>
      </c>
      <c r="J111" s="32" t="s">
        <v>79</v>
      </c>
      <c r="K111" s="33" t="s">
        <v>79</v>
      </c>
      <c r="L111" s="34">
        <f t="shared" si="12"/>
        <v>283</v>
      </c>
      <c r="M111" s="36"/>
      <c r="N111" s="36"/>
      <c r="O111" s="36"/>
      <c r="P111" s="34">
        <f t="shared" si="13"/>
        <v>0</v>
      </c>
      <c r="Q111" s="37" t="s">
        <v>29</v>
      </c>
      <c r="R111" s="38" t="s">
        <v>30</v>
      </c>
    </row>
    <row r="112" spans="2:18" ht="15">
      <c r="B112" s="27" t="s">
        <v>262</v>
      </c>
      <c r="C112" s="73" t="s">
        <v>263</v>
      </c>
      <c r="D112" s="73"/>
      <c r="E112" s="28" t="s">
        <v>172</v>
      </c>
      <c r="F112" s="29">
        <v>216</v>
      </c>
      <c r="G112" s="30">
        <v>216</v>
      </c>
      <c r="H112" s="31">
        <v>15552</v>
      </c>
      <c r="I112" s="32" t="s">
        <v>173</v>
      </c>
      <c r="J112" s="32" t="s">
        <v>104</v>
      </c>
      <c r="K112" s="33" t="s">
        <v>104</v>
      </c>
      <c r="L112" s="34">
        <f t="shared" si="12"/>
        <v>216</v>
      </c>
      <c r="M112" s="36"/>
      <c r="N112" s="36"/>
      <c r="O112" s="36"/>
      <c r="P112" s="34">
        <f t="shared" si="13"/>
        <v>0</v>
      </c>
      <c r="Q112" s="37" t="s">
        <v>29</v>
      </c>
      <c r="R112" s="38" t="s">
        <v>30</v>
      </c>
    </row>
    <row r="113" spans="2:18" ht="15">
      <c r="B113" s="27" t="s">
        <v>264</v>
      </c>
      <c r="C113" s="73" t="s">
        <v>265</v>
      </c>
      <c r="D113" s="73"/>
      <c r="E113" s="28" t="s">
        <v>172</v>
      </c>
      <c r="F113" s="29">
        <v>341</v>
      </c>
      <c r="G113" s="30">
        <v>341</v>
      </c>
      <c r="H113" s="31">
        <v>12276</v>
      </c>
      <c r="I113" s="32" t="s">
        <v>173</v>
      </c>
      <c r="J113" s="32" t="s">
        <v>79</v>
      </c>
      <c r="K113" s="33" t="s">
        <v>79</v>
      </c>
      <c r="L113" s="34">
        <f t="shared" si="12"/>
        <v>341</v>
      </c>
      <c r="M113" s="36"/>
      <c r="N113" s="36"/>
      <c r="O113" s="36"/>
      <c r="P113" s="34">
        <f t="shared" si="13"/>
        <v>0</v>
      </c>
      <c r="Q113" s="37" t="s">
        <v>29</v>
      </c>
      <c r="R113" s="38" t="s">
        <v>30</v>
      </c>
    </row>
    <row r="114" spans="2:18" ht="15">
      <c r="B114" s="27" t="s">
        <v>266</v>
      </c>
      <c r="C114" s="73" t="s">
        <v>267</v>
      </c>
      <c r="D114" s="73"/>
      <c r="E114" s="28" t="s">
        <v>172</v>
      </c>
      <c r="F114" s="29">
        <v>127</v>
      </c>
      <c r="G114" s="30">
        <v>127</v>
      </c>
      <c r="H114" s="31">
        <v>9144</v>
      </c>
      <c r="I114" s="32" t="s">
        <v>173</v>
      </c>
      <c r="J114" s="32" t="s">
        <v>104</v>
      </c>
      <c r="K114" s="33" t="s">
        <v>104</v>
      </c>
      <c r="L114" s="34">
        <f t="shared" si="12"/>
        <v>127</v>
      </c>
      <c r="M114" s="36"/>
      <c r="N114" s="36"/>
      <c r="O114" s="36"/>
      <c r="P114" s="34">
        <f t="shared" si="13"/>
        <v>0</v>
      </c>
      <c r="Q114" s="37" t="s">
        <v>29</v>
      </c>
      <c r="R114" s="38" t="s">
        <v>30</v>
      </c>
    </row>
    <row r="115" spans="2:18" ht="15">
      <c r="B115" s="27" t="s">
        <v>268</v>
      </c>
      <c r="C115" s="73" t="s">
        <v>269</v>
      </c>
      <c r="D115" s="73"/>
      <c r="E115" s="28" t="s">
        <v>172</v>
      </c>
      <c r="F115" s="29">
        <v>200</v>
      </c>
      <c r="G115" s="30">
        <v>200</v>
      </c>
      <c r="H115" s="31">
        <v>7200</v>
      </c>
      <c r="I115" s="32" t="s">
        <v>173</v>
      </c>
      <c r="J115" s="32" t="s">
        <v>79</v>
      </c>
      <c r="K115" s="33" t="s">
        <v>79</v>
      </c>
      <c r="L115" s="34">
        <f t="shared" si="12"/>
        <v>200</v>
      </c>
      <c r="M115" s="36"/>
      <c r="N115" s="36"/>
      <c r="O115" s="36"/>
      <c r="P115" s="34">
        <f t="shared" si="13"/>
        <v>0</v>
      </c>
      <c r="Q115" s="37" t="s">
        <v>29</v>
      </c>
      <c r="R115" s="38" t="s">
        <v>30</v>
      </c>
    </row>
    <row r="116" spans="2:18" ht="15">
      <c r="B116" s="27" t="s">
        <v>270</v>
      </c>
      <c r="C116" s="73" t="s">
        <v>271</v>
      </c>
      <c r="D116" s="73"/>
      <c r="E116" s="28" t="s">
        <v>172</v>
      </c>
      <c r="F116" s="29">
        <v>166</v>
      </c>
      <c r="G116" s="30">
        <v>166</v>
      </c>
      <c r="H116" s="31">
        <v>11952</v>
      </c>
      <c r="I116" s="32" t="s">
        <v>173</v>
      </c>
      <c r="J116" s="32" t="s">
        <v>104</v>
      </c>
      <c r="K116" s="33" t="s">
        <v>104</v>
      </c>
      <c r="L116" s="34">
        <f t="shared" si="12"/>
        <v>166</v>
      </c>
      <c r="M116" s="36"/>
      <c r="N116" s="36"/>
      <c r="O116" s="36"/>
      <c r="P116" s="34">
        <f t="shared" si="13"/>
        <v>0</v>
      </c>
      <c r="Q116" s="37" t="s">
        <v>29</v>
      </c>
      <c r="R116" s="38" t="s">
        <v>30</v>
      </c>
    </row>
    <row r="117" spans="2:18" ht="15">
      <c r="B117" s="27" t="s">
        <v>272</v>
      </c>
      <c r="C117" s="73" t="s">
        <v>273</v>
      </c>
      <c r="D117" s="73"/>
      <c r="E117" s="28" t="s">
        <v>172</v>
      </c>
      <c r="F117" s="29">
        <v>272</v>
      </c>
      <c r="G117" s="30">
        <v>272</v>
      </c>
      <c r="H117" s="31">
        <v>9792</v>
      </c>
      <c r="I117" s="32" t="s">
        <v>173</v>
      </c>
      <c r="J117" s="32" t="s">
        <v>79</v>
      </c>
      <c r="K117" s="33" t="s">
        <v>79</v>
      </c>
      <c r="L117" s="34">
        <f t="shared" si="12"/>
        <v>272</v>
      </c>
      <c r="M117" s="36"/>
      <c r="N117" s="36"/>
      <c r="O117" s="36"/>
      <c r="P117" s="34">
        <f t="shared" si="13"/>
        <v>0</v>
      </c>
      <c r="Q117" s="37" t="s">
        <v>29</v>
      </c>
      <c r="R117" s="38" t="s">
        <v>30</v>
      </c>
    </row>
    <row r="118" spans="2:18" ht="15">
      <c r="B118" s="27" t="s">
        <v>274</v>
      </c>
      <c r="C118" s="73" t="s">
        <v>275</v>
      </c>
      <c r="D118" s="73"/>
      <c r="E118" s="28" t="s">
        <v>172</v>
      </c>
      <c r="F118" s="29">
        <v>187</v>
      </c>
      <c r="G118" s="30">
        <v>187</v>
      </c>
      <c r="H118" s="31">
        <v>13464</v>
      </c>
      <c r="I118" s="32" t="s">
        <v>173</v>
      </c>
      <c r="J118" s="32" t="s">
        <v>104</v>
      </c>
      <c r="K118" s="33" t="s">
        <v>104</v>
      </c>
      <c r="L118" s="34">
        <f t="shared" si="12"/>
        <v>187</v>
      </c>
      <c r="M118" s="36"/>
      <c r="N118" s="36"/>
      <c r="O118" s="36"/>
      <c r="P118" s="34">
        <f t="shared" si="13"/>
        <v>0</v>
      </c>
      <c r="Q118" s="37" t="s">
        <v>29</v>
      </c>
      <c r="R118" s="38" t="s">
        <v>30</v>
      </c>
    </row>
    <row r="119" spans="2:18" ht="15">
      <c r="B119" s="27" t="s">
        <v>276</v>
      </c>
      <c r="C119" s="73" t="s">
        <v>277</v>
      </c>
      <c r="D119" s="73"/>
      <c r="E119" s="28" t="s">
        <v>172</v>
      </c>
      <c r="F119" s="29">
        <v>154</v>
      </c>
      <c r="G119" s="30">
        <v>154</v>
      </c>
      <c r="H119" s="31">
        <v>11088</v>
      </c>
      <c r="I119" s="32" t="s">
        <v>173</v>
      </c>
      <c r="J119" s="32" t="s">
        <v>104</v>
      </c>
      <c r="K119" s="33" t="s">
        <v>104</v>
      </c>
      <c r="L119" s="34">
        <f t="shared" si="12"/>
        <v>154</v>
      </c>
      <c r="M119" s="36"/>
      <c r="N119" s="36"/>
      <c r="O119" s="36"/>
      <c r="P119" s="34">
        <f t="shared" si="13"/>
        <v>0</v>
      </c>
      <c r="Q119" s="37" t="s">
        <v>29</v>
      </c>
      <c r="R119" s="38" t="s">
        <v>30</v>
      </c>
    </row>
    <row r="120" spans="2:18" ht="15">
      <c r="B120" s="27" t="s">
        <v>278</v>
      </c>
      <c r="C120" s="73" t="s">
        <v>279</v>
      </c>
      <c r="D120" s="73"/>
      <c r="E120" s="28" t="s">
        <v>172</v>
      </c>
      <c r="F120" s="29">
        <v>243</v>
      </c>
      <c r="G120" s="30">
        <v>243</v>
      </c>
      <c r="H120" s="31">
        <v>8748</v>
      </c>
      <c r="I120" s="32" t="s">
        <v>173</v>
      </c>
      <c r="J120" s="32" t="s">
        <v>79</v>
      </c>
      <c r="K120" s="33" t="s">
        <v>79</v>
      </c>
      <c r="L120" s="34">
        <f t="shared" si="12"/>
        <v>243</v>
      </c>
      <c r="M120" s="36"/>
      <c r="N120" s="36"/>
      <c r="O120" s="36"/>
      <c r="P120" s="34">
        <f t="shared" si="13"/>
        <v>0</v>
      </c>
      <c r="Q120" s="37" t="s">
        <v>29</v>
      </c>
      <c r="R120" s="38" t="s">
        <v>30</v>
      </c>
    </row>
    <row r="121" spans="2:18" ht="15">
      <c r="B121" s="27" t="s">
        <v>280</v>
      </c>
      <c r="C121" s="73" t="s">
        <v>281</v>
      </c>
      <c r="D121" s="73"/>
      <c r="E121" s="28" t="s">
        <v>172</v>
      </c>
      <c r="F121" s="29">
        <v>254</v>
      </c>
      <c r="G121" s="30">
        <v>254</v>
      </c>
      <c r="H121" s="31">
        <v>9144</v>
      </c>
      <c r="I121" s="32" t="s">
        <v>173</v>
      </c>
      <c r="J121" s="32" t="s">
        <v>79</v>
      </c>
      <c r="K121" s="33" t="s">
        <v>79</v>
      </c>
      <c r="L121" s="34">
        <f t="shared" si="12"/>
        <v>254</v>
      </c>
      <c r="M121" s="36"/>
      <c r="N121" s="36"/>
      <c r="O121" s="36"/>
      <c r="P121" s="34">
        <f t="shared" si="13"/>
        <v>0</v>
      </c>
      <c r="Q121" s="37" t="s">
        <v>29</v>
      </c>
      <c r="R121" s="38" t="s">
        <v>30</v>
      </c>
    </row>
    <row r="122" spans="2:18" ht="15">
      <c r="B122" s="27" t="s">
        <v>282</v>
      </c>
      <c r="C122" s="73" t="s">
        <v>283</v>
      </c>
      <c r="D122" s="73"/>
      <c r="E122" s="28" t="s">
        <v>172</v>
      </c>
      <c r="F122" s="29">
        <v>191</v>
      </c>
      <c r="G122" s="30">
        <v>191</v>
      </c>
      <c r="H122" s="31">
        <v>13752</v>
      </c>
      <c r="I122" s="32" t="s">
        <v>173</v>
      </c>
      <c r="J122" s="32" t="s">
        <v>104</v>
      </c>
      <c r="K122" s="33" t="s">
        <v>104</v>
      </c>
      <c r="L122" s="34">
        <f t="shared" si="12"/>
        <v>191</v>
      </c>
      <c r="M122" s="36"/>
      <c r="N122" s="36"/>
      <c r="O122" s="36"/>
      <c r="P122" s="34">
        <f t="shared" si="13"/>
        <v>0</v>
      </c>
      <c r="Q122" s="37" t="s">
        <v>29</v>
      </c>
      <c r="R122" s="38" t="s">
        <v>30</v>
      </c>
    </row>
    <row r="123" spans="2:19" ht="12.75">
      <c r="B123" s="72" t="s">
        <v>284</v>
      </c>
      <c r="C123" s="72"/>
      <c r="D123" s="72"/>
      <c r="E123" s="24"/>
      <c r="F123" s="24"/>
      <c r="G123" s="24"/>
      <c r="H123" s="24"/>
      <c r="I123" s="24"/>
      <c r="J123" s="24"/>
      <c r="K123" s="25"/>
      <c r="L123" s="26"/>
      <c r="M123" s="26"/>
      <c r="N123" s="26"/>
      <c r="O123" s="26"/>
      <c r="P123" s="26"/>
      <c r="Q123" s="26"/>
      <c r="R123" s="26"/>
      <c r="S123" s="3"/>
    </row>
    <row r="124" spans="2:19" ht="12">
      <c r="B124" s="74" t="s">
        <v>285</v>
      </c>
      <c r="C124" s="74"/>
      <c r="D124" s="74"/>
      <c r="E124" s="39"/>
      <c r="F124" s="39"/>
      <c r="G124" s="39"/>
      <c r="H124" s="39"/>
      <c r="I124" s="39"/>
      <c r="J124" s="39"/>
      <c r="K124" s="40"/>
      <c r="L124" s="26"/>
      <c r="M124" s="26"/>
      <c r="N124" s="26"/>
      <c r="O124" s="26"/>
      <c r="P124" s="26"/>
      <c r="Q124" s="26"/>
      <c r="R124" s="26"/>
      <c r="S124" s="3"/>
    </row>
    <row r="125" spans="2:18" ht="15">
      <c r="B125" s="27" t="s">
        <v>286</v>
      </c>
      <c r="C125" s="73" t="s">
        <v>287</v>
      </c>
      <c r="D125" s="73"/>
      <c r="E125" s="28" t="s">
        <v>172</v>
      </c>
      <c r="F125" s="29">
        <v>265.65</v>
      </c>
      <c r="G125" s="30">
        <v>265.65</v>
      </c>
      <c r="H125" s="31">
        <v>19126.8</v>
      </c>
      <c r="I125" s="32" t="s">
        <v>173</v>
      </c>
      <c r="J125" s="32" t="s">
        <v>104</v>
      </c>
      <c r="K125" s="33" t="s">
        <v>104</v>
      </c>
      <c r="L125" s="34">
        <f aca="true" t="shared" si="14" ref="L125:L133">ROUND((F125-F125*$P$6/100),2)</f>
        <v>265.65</v>
      </c>
      <c r="M125" s="36"/>
      <c r="N125" s="36"/>
      <c r="O125" s="36"/>
      <c r="P125" s="34">
        <f aca="true" t="shared" si="15" ref="P125:P133">ROUND((O125*L125*K125+N125*L125*I125+M125*L125),2)</f>
        <v>0</v>
      </c>
      <c r="Q125" s="37" t="s">
        <v>29</v>
      </c>
      <c r="R125" s="38" t="s">
        <v>30</v>
      </c>
    </row>
    <row r="126" spans="2:18" ht="15">
      <c r="B126" s="27" t="s">
        <v>288</v>
      </c>
      <c r="C126" s="73" t="s">
        <v>289</v>
      </c>
      <c r="D126" s="73"/>
      <c r="E126" s="28" t="s">
        <v>172</v>
      </c>
      <c r="F126" s="29">
        <v>265.65</v>
      </c>
      <c r="G126" s="30">
        <v>265.65</v>
      </c>
      <c r="H126" s="31">
        <v>19126.8</v>
      </c>
      <c r="I126" s="32" t="s">
        <v>173</v>
      </c>
      <c r="J126" s="32" t="s">
        <v>104</v>
      </c>
      <c r="K126" s="33" t="s">
        <v>104</v>
      </c>
      <c r="L126" s="34">
        <f t="shared" si="14"/>
        <v>265.65</v>
      </c>
      <c r="M126" s="36"/>
      <c r="N126" s="36"/>
      <c r="O126" s="36"/>
      <c r="P126" s="34">
        <f t="shared" si="15"/>
        <v>0</v>
      </c>
      <c r="Q126" s="38" t="s">
        <v>62</v>
      </c>
      <c r="R126" s="38" t="s">
        <v>30</v>
      </c>
    </row>
    <row r="127" spans="2:18" ht="15">
      <c r="B127" s="27" t="s">
        <v>290</v>
      </c>
      <c r="C127" s="73" t="s">
        <v>291</v>
      </c>
      <c r="D127" s="73"/>
      <c r="E127" s="28" t="s">
        <v>172</v>
      </c>
      <c r="F127" s="29">
        <v>315.15</v>
      </c>
      <c r="G127" s="30">
        <v>315.15</v>
      </c>
      <c r="H127" s="31">
        <v>22690.8</v>
      </c>
      <c r="I127" s="32" t="s">
        <v>173</v>
      </c>
      <c r="J127" s="32" t="s">
        <v>104</v>
      </c>
      <c r="K127" s="33" t="s">
        <v>104</v>
      </c>
      <c r="L127" s="34">
        <f t="shared" si="14"/>
        <v>315.15</v>
      </c>
      <c r="M127" s="36"/>
      <c r="N127" s="36"/>
      <c r="O127" s="36"/>
      <c r="P127" s="34">
        <f t="shared" si="15"/>
        <v>0</v>
      </c>
      <c r="Q127" s="38" t="s">
        <v>62</v>
      </c>
      <c r="R127" s="38" t="s">
        <v>30</v>
      </c>
    </row>
    <row r="128" spans="2:18" ht="15">
      <c r="B128" s="27" t="s">
        <v>292</v>
      </c>
      <c r="C128" s="73" t="s">
        <v>293</v>
      </c>
      <c r="D128" s="73"/>
      <c r="E128" s="28" t="s">
        <v>172</v>
      </c>
      <c r="F128" s="29">
        <v>265.65</v>
      </c>
      <c r="G128" s="30">
        <v>265.65</v>
      </c>
      <c r="H128" s="31">
        <v>19126.8</v>
      </c>
      <c r="I128" s="32" t="s">
        <v>173</v>
      </c>
      <c r="J128" s="32" t="s">
        <v>104</v>
      </c>
      <c r="K128" s="33" t="s">
        <v>104</v>
      </c>
      <c r="L128" s="34">
        <f t="shared" si="14"/>
        <v>265.65</v>
      </c>
      <c r="M128" s="36"/>
      <c r="N128" s="36"/>
      <c r="O128" s="36"/>
      <c r="P128" s="34">
        <f t="shared" si="15"/>
        <v>0</v>
      </c>
      <c r="Q128" s="38" t="s">
        <v>62</v>
      </c>
      <c r="R128" s="38" t="s">
        <v>30</v>
      </c>
    </row>
    <row r="129" spans="2:18" ht="15">
      <c r="B129" s="27" t="s">
        <v>294</v>
      </c>
      <c r="C129" s="73" t="s">
        <v>295</v>
      </c>
      <c r="D129" s="73"/>
      <c r="E129" s="28" t="s">
        <v>172</v>
      </c>
      <c r="F129" s="29">
        <v>265.65</v>
      </c>
      <c r="G129" s="30">
        <v>265.65</v>
      </c>
      <c r="H129" s="31">
        <v>19126.8</v>
      </c>
      <c r="I129" s="32" t="s">
        <v>173</v>
      </c>
      <c r="J129" s="32" t="s">
        <v>104</v>
      </c>
      <c r="K129" s="33" t="s">
        <v>104</v>
      </c>
      <c r="L129" s="34">
        <f t="shared" si="14"/>
        <v>265.65</v>
      </c>
      <c r="M129" s="36"/>
      <c r="N129" s="36"/>
      <c r="O129" s="36"/>
      <c r="P129" s="34">
        <f t="shared" si="15"/>
        <v>0</v>
      </c>
      <c r="Q129" s="38" t="s">
        <v>62</v>
      </c>
      <c r="R129" s="38" t="s">
        <v>30</v>
      </c>
    </row>
    <row r="130" spans="2:18" ht="15">
      <c r="B130" s="27" t="s">
        <v>296</v>
      </c>
      <c r="C130" s="73" t="s">
        <v>297</v>
      </c>
      <c r="D130" s="73"/>
      <c r="E130" s="28" t="s">
        <v>172</v>
      </c>
      <c r="F130" s="29">
        <v>327.8</v>
      </c>
      <c r="G130" s="30">
        <v>327.8</v>
      </c>
      <c r="H130" s="31">
        <v>23601.6</v>
      </c>
      <c r="I130" s="32" t="s">
        <v>173</v>
      </c>
      <c r="J130" s="32" t="s">
        <v>104</v>
      </c>
      <c r="K130" s="33" t="s">
        <v>104</v>
      </c>
      <c r="L130" s="34">
        <f t="shared" si="14"/>
        <v>327.8</v>
      </c>
      <c r="M130" s="36"/>
      <c r="N130" s="36"/>
      <c r="O130" s="36"/>
      <c r="P130" s="34">
        <f t="shared" si="15"/>
        <v>0</v>
      </c>
      <c r="Q130" s="38" t="s">
        <v>62</v>
      </c>
      <c r="R130" s="38" t="s">
        <v>30</v>
      </c>
    </row>
    <row r="131" spans="2:18" ht="15">
      <c r="B131" s="27" t="s">
        <v>298</v>
      </c>
      <c r="C131" s="73" t="s">
        <v>299</v>
      </c>
      <c r="D131" s="73"/>
      <c r="E131" s="28" t="s">
        <v>172</v>
      </c>
      <c r="F131" s="29">
        <v>238.7</v>
      </c>
      <c r="G131" s="30">
        <v>238.7</v>
      </c>
      <c r="H131" s="31">
        <v>17186.4</v>
      </c>
      <c r="I131" s="32" t="s">
        <v>173</v>
      </c>
      <c r="J131" s="32" t="s">
        <v>104</v>
      </c>
      <c r="K131" s="33" t="s">
        <v>104</v>
      </c>
      <c r="L131" s="34">
        <f t="shared" si="14"/>
        <v>238.7</v>
      </c>
      <c r="M131" s="36"/>
      <c r="N131" s="36"/>
      <c r="O131" s="36"/>
      <c r="P131" s="34">
        <f t="shared" si="15"/>
        <v>0</v>
      </c>
      <c r="Q131" s="37" t="s">
        <v>29</v>
      </c>
      <c r="R131" s="38" t="s">
        <v>30</v>
      </c>
    </row>
    <row r="132" spans="2:18" ht="15">
      <c r="B132" s="27" t="s">
        <v>300</v>
      </c>
      <c r="C132" s="73" t="s">
        <v>301</v>
      </c>
      <c r="D132" s="73"/>
      <c r="E132" s="28" t="s">
        <v>172</v>
      </c>
      <c r="F132" s="29">
        <v>238.7</v>
      </c>
      <c r="G132" s="30">
        <v>238.7</v>
      </c>
      <c r="H132" s="31">
        <v>17186.4</v>
      </c>
      <c r="I132" s="32" t="s">
        <v>173</v>
      </c>
      <c r="J132" s="32" t="s">
        <v>104</v>
      </c>
      <c r="K132" s="33" t="s">
        <v>104</v>
      </c>
      <c r="L132" s="34">
        <f t="shared" si="14"/>
        <v>238.7</v>
      </c>
      <c r="M132" s="36"/>
      <c r="N132" s="36"/>
      <c r="O132" s="36"/>
      <c r="P132" s="34">
        <f t="shared" si="15"/>
        <v>0</v>
      </c>
      <c r="Q132" s="37" t="s">
        <v>29</v>
      </c>
      <c r="R132" s="38" t="s">
        <v>30</v>
      </c>
    </row>
    <row r="133" spans="2:18" ht="15">
      <c r="B133" s="27" t="s">
        <v>302</v>
      </c>
      <c r="C133" s="73" t="s">
        <v>303</v>
      </c>
      <c r="D133" s="73"/>
      <c r="E133" s="28" t="s">
        <v>172</v>
      </c>
      <c r="F133" s="29">
        <v>248</v>
      </c>
      <c r="G133" s="30">
        <v>248</v>
      </c>
      <c r="H133" s="31">
        <v>17856</v>
      </c>
      <c r="I133" s="32" t="s">
        <v>173</v>
      </c>
      <c r="J133" s="32" t="s">
        <v>104</v>
      </c>
      <c r="K133" s="33" t="s">
        <v>104</v>
      </c>
      <c r="L133" s="34">
        <f t="shared" si="14"/>
        <v>248</v>
      </c>
      <c r="M133" s="36"/>
      <c r="N133" s="36"/>
      <c r="O133" s="36"/>
      <c r="P133" s="34">
        <f t="shared" si="15"/>
        <v>0</v>
      </c>
      <c r="Q133" s="37" t="s">
        <v>29</v>
      </c>
      <c r="R133" s="38" t="s">
        <v>30</v>
      </c>
    </row>
    <row r="134" spans="2:19" ht="12">
      <c r="B134" s="74" t="s">
        <v>304</v>
      </c>
      <c r="C134" s="74"/>
      <c r="D134" s="74"/>
      <c r="E134" s="39"/>
      <c r="F134" s="39"/>
      <c r="G134" s="39"/>
      <c r="H134" s="39"/>
      <c r="I134" s="39"/>
      <c r="J134" s="39"/>
      <c r="K134" s="40"/>
      <c r="L134" s="26"/>
      <c r="M134" s="26"/>
      <c r="N134" s="26"/>
      <c r="O134" s="26"/>
      <c r="P134" s="26"/>
      <c r="Q134" s="26"/>
      <c r="R134" s="26"/>
      <c r="S134" s="3"/>
    </row>
    <row r="135" spans="2:18" ht="15">
      <c r="B135" s="27" t="s">
        <v>305</v>
      </c>
      <c r="C135" s="73" t="s">
        <v>306</v>
      </c>
      <c r="D135" s="73"/>
      <c r="E135" s="28" t="s">
        <v>172</v>
      </c>
      <c r="F135" s="29">
        <v>100</v>
      </c>
      <c r="G135" s="30">
        <v>100</v>
      </c>
      <c r="H135" s="31">
        <v>25000</v>
      </c>
      <c r="I135" s="32" t="s">
        <v>173</v>
      </c>
      <c r="J135" s="32" t="s">
        <v>204</v>
      </c>
      <c r="K135" s="33" t="s">
        <v>204</v>
      </c>
      <c r="L135" s="34">
        <f>ROUND((F135-F135*$P$6/100),2)</f>
        <v>100</v>
      </c>
      <c r="M135" s="36"/>
      <c r="N135" s="36"/>
      <c r="O135" s="36"/>
      <c r="P135" s="34">
        <f>ROUND((O135*L135*K135+N135*L135*I135+M135*L135),2)</f>
        <v>0</v>
      </c>
      <c r="Q135" s="37" t="s">
        <v>29</v>
      </c>
      <c r="R135" s="38" t="s">
        <v>30</v>
      </c>
    </row>
    <row r="136" spans="2:18" ht="12.75">
      <c r="B136" s="72" t="s">
        <v>21</v>
      </c>
      <c r="C136" s="72"/>
      <c r="D136" s="72"/>
      <c r="E136" s="24"/>
      <c r="F136" s="24"/>
      <c r="G136" s="24"/>
      <c r="H136" s="24"/>
      <c r="I136" s="24"/>
      <c r="J136" s="24"/>
      <c r="K136" s="25"/>
      <c r="L136" s="26"/>
      <c r="M136" s="26"/>
      <c r="N136" s="26"/>
      <c r="O136" s="26"/>
      <c r="P136" s="26"/>
      <c r="Q136" s="26"/>
      <c r="R136" s="26"/>
    </row>
    <row r="137" spans="2:18" ht="11.25">
      <c r="B137" s="27" t="s">
        <v>307</v>
      </c>
      <c r="C137" s="73" t="s">
        <v>308</v>
      </c>
      <c r="D137" s="73"/>
      <c r="E137" s="28" t="s">
        <v>172</v>
      </c>
      <c r="F137" s="29">
        <v>265</v>
      </c>
      <c r="G137" s="30">
        <v>265</v>
      </c>
      <c r="H137" s="31">
        <v>19080</v>
      </c>
      <c r="I137" s="32" t="s">
        <v>173</v>
      </c>
      <c r="J137" s="32" t="s">
        <v>104</v>
      </c>
      <c r="K137" s="33" t="s">
        <v>104</v>
      </c>
      <c r="L137" s="34">
        <f>ROUND((F137-F137*$P$6/100),2)</f>
        <v>265</v>
      </c>
      <c r="M137" s="36"/>
      <c r="N137" s="36"/>
      <c r="O137" s="36"/>
      <c r="P137" s="34">
        <f>ROUND((O137*L137*K137+N137*L137*I137+M137*L137),2)</f>
        <v>0</v>
      </c>
      <c r="Q137" s="37" t="s">
        <v>29</v>
      </c>
      <c r="R137" s="37" t="s">
        <v>29</v>
      </c>
    </row>
    <row r="138" spans="2:19" ht="15">
      <c r="B138" s="71" t="s">
        <v>309</v>
      </c>
      <c r="C138" s="71"/>
      <c r="D138" s="71"/>
      <c r="E138" s="21"/>
      <c r="F138" s="21"/>
      <c r="G138" s="21"/>
      <c r="H138" s="21"/>
      <c r="I138" s="21"/>
      <c r="J138" s="21"/>
      <c r="K138" s="22"/>
      <c r="L138" s="26"/>
      <c r="M138" s="26"/>
      <c r="N138" s="26"/>
      <c r="O138" s="26"/>
      <c r="P138" s="26"/>
      <c r="Q138" s="26"/>
      <c r="R138" s="26"/>
      <c r="S138" s="3"/>
    </row>
    <row r="139" spans="2:19" ht="12.75">
      <c r="B139" s="72" t="s">
        <v>310</v>
      </c>
      <c r="C139" s="72"/>
      <c r="D139" s="72"/>
      <c r="E139" s="24"/>
      <c r="F139" s="24"/>
      <c r="G139" s="24"/>
      <c r="H139" s="24"/>
      <c r="I139" s="24"/>
      <c r="J139" s="24"/>
      <c r="K139" s="25"/>
      <c r="L139" s="26"/>
      <c r="M139" s="26"/>
      <c r="N139" s="26"/>
      <c r="O139" s="26"/>
      <c r="P139" s="26"/>
      <c r="Q139" s="26"/>
      <c r="R139" s="26"/>
      <c r="S139" s="3"/>
    </row>
    <row r="140" spans="2:19" ht="12">
      <c r="B140" s="74" t="s">
        <v>311</v>
      </c>
      <c r="C140" s="74"/>
      <c r="D140" s="74"/>
      <c r="E140" s="39"/>
      <c r="F140" s="39"/>
      <c r="G140" s="39"/>
      <c r="H140" s="39"/>
      <c r="I140" s="39"/>
      <c r="J140" s="39"/>
      <c r="K140" s="40"/>
      <c r="L140" s="26"/>
      <c r="M140" s="26"/>
      <c r="N140" s="26"/>
      <c r="O140" s="26"/>
      <c r="P140" s="26"/>
      <c r="Q140" s="26"/>
      <c r="R140" s="26"/>
      <c r="S140" s="3"/>
    </row>
    <row r="141" spans="2:18" ht="15">
      <c r="B141" s="27" t="s">
        <v>312</v>
      </c>
      <c r="C141" s="73" t="s">
        <v>313</v>
      </c>
      <c r="D141" s="73"/>
      <c r="E141" s="28" t="s">
        <v>25</v>
      </c>
      <c r="F141" s="29">
        <v>27.4</v>
      </c>
      <c r="G141" s="30">
        <v>164.4</v>
      </c>
      <c r="H141" s="31">
        <v>53265.6</v>
      </c>
      <c r="I141" s="32" t="s">
        <v>59</v>
      </c>
      <c r="J141" s="32" t="s">
        <v>314</v>
      </c>
      <c r="K141" s="33" t="s">
        <v>315</v>
      </c>
      <c r="L141" s="34">
        <f aca="true" t="shared" si="16" ref="L141:L147">ROUND((F141-F141*$O$6/100),2)</f>
        <v>27.4</v>
      </c>
      <c r="M141" s="35"/>
      <c r="N141" s="36"/>
      <c r="O141" s="36"/>
      <c r="P141" s="34">
        <f aca="true" t="shared" si="17" ref="P141:P147">ROUND((O141*L141*K141+N141*L141*I141+M141*L141),2)</f>
        <v>0</v>
      </c>
      <c r="Q141" s="38" t="s">
        <v>62</v>
      </c>
      <c r="R141" s="38" t="s">
        <v>30</v>
      </c>
    </row>
    <row r="142" spans="2:18" ht="15">
      <c r="B142" s="27" t="s">
        <v>316</v>
      </c>
      <c r="C142" s="73" t="s">
        <v>317</v>
      </c>
      <c r="D142" s="73"/>
      <c r="E142" s="28" t="s">
        <v>25</v>
      </c>
      <c r="F142" s="29">
        <v>209.97</v>
      </c>
      <c r="G142" s="30">
        <v>629.9</v>
      </c>
      <c r="H142" s="31">
        <v>25196.19</v>
      </c>
      <c r="I142" s="32" t="s">
        <v>26</v>
      </c>
      <c r="J142" s="32" t="s">
        <v>27</v>
      </c>
      <c r="K142" s="33" t="s">
        <v>28</v>
      </c>
      <c r="L142" s="34">
        <f t="shared" si="16"/>
        <v>209.97</v>
      </c>
      <c r="M142" s="35"/>
      <c r="N142" s="36"/>
      <c r="O142" s="36"/>
      <c r="P142" s="34">
        <f t="shared" si="17"/>
        <v>0</v>
      </c>
      <c r="Q142" s="37" t="s">
        <v>29</v>
      </c>
      <c r="R142" s="38" t="s">
        <v>30</v>
      </c>
    </row>
    <row r="143" spans="2:18" ht="15">
      <c r="B143" s="27" t="s">
        <v>318</v>
      </c>
      <c r="C143" s="73" t="s">
        <v>319</v>
      </c>
      <c r="D143" s="73"/>
      <c r="E143" s="28" t="s">
        <v>25</v>
      </c>
      <c r="F143" s="29">
        <v>189.25</v>
      </c>
      <c r="G143" s="30">
        <v>757</v>
      </c>
      <c r="H143" s="31">
        <v>45420</v>
      </c>
      <c r="I143" s="32" t="s">
        <v>35</v>
      </c>
      <c r="J143" s="32" t="s">
        <v>36</v>
      </c>
      <c r="K143" s="33" t="s">
        <v>37</v>
      </c>
      <c r="L143" s="34">
        <f t="shared" si="16"/>
        <v>189.25</v>
      </c>
      <c r="M143" s="35"/>
      <c r="N143" s="36"/>
      <c r="O143" s="36"/>
      <c r="P143" s="34">
        <f t="shared" si="17"/>
        <v>0</v>
      </c>
      <c r="Q143" s="37" t="s">
        <v>29</v>
      </c>
      <c r="R143" s="38" t="s">
        <v>30</v>
      </c>
    </row>
    <row r="144" spans="2:18" ht="15">
      <c r="B144" s="27" t="s">
        <v>320</v>
      </c>
      <c r="C144" s="73" t="s">
        <v>321</v>
      </c>
      <c r="D144" s="73"/>
      <c r="E144" s="28" t="s">
        <v>25</v>
      </c>
      <c r="F144" s="29">
        <v>292</v>
      </c>
      <c r="G144" s="30">
        <v>1168</v>
      </c>
      <c r="H144" s="31">
        <v>37376</v>
      </c>
      <c r="I144" s="32" t="s">
        <v>35</v>
      </c>
      <c r="J144" s="32" t="s">
        <v>322</v>
      </c>
      <c r="K144" s="33" t="s">
        <v>323</v>
      </c>
      <c r="L144" s="34">
        <f t="shared" si="16"/>
        <v>292</v>
      </c>
      <c r="M144" s="35"/>
      <c r="N144" s="36"/>
      <c r="O144" s="36"/>
      <c r="P144" s="34">
        <f t="shared" si="17"/>
        <v>0</v>
      </c>
      <c r="Q144" s="37" t="s">
        <v>29</v>
      </c>
      <c r="R144" s="38" t="s">
        <v>30</v>
      </c>
    </row>
    <row r="145" spans="2:18" ht="15">
      <c r="B145" s="27" t="s">
        <v>324</v>
      </c>
      <c r="C145" s="73" t="s">
        <v>325</v>
      </c>
      <c r="D145" s="73"/>
      <c r="E145" s="28" t="s">
        <v>25</v>
      </c>
      <c r="F145" s="29">
        <v>36.25</v>
      </c>
      <c r="G145" s="30">
        <v>217.5</v>
      </c>
      <c r="H145" s="31">
        <v>21750</v>
      </c>
      <c r="I145" s="32" t="s">
        <v>59</v>
      </c>
      <c r="J145" s="32" t="s">
        <v>41</v>
      </c>
      <c r="K145" s="33" t="s">
        <v>326</v>
      </c>
      <c r="L145" s="34">
        <f t="shared" si="16"/>
        <v>36.25</v>
      </c>
      <c r="M145" s="35"/>
      <c r="N145" s="36"/>
      <c r="O145" s="36"/>
      <c r="P145" s="34">
        <f t="shared" si="17"/>
        <v>0</v>
      </c>
      <c r="Q145" s="37" t="s">
        <v>29</v>
      </c>
      <c r="R145" s="38" t="s">
        <v>30</v>
      </c>
    </row>
    <row r="146" spans="2:18" ht="15">
      <c r="B146" s="27" t="s">
        <v>327</v>
      </c>
      <c r="C146" s="73" t="s">
        <v>328</v>
      </c>
      <c r="D146" s="73"/>
      <c r="E146" s="28" t="s">
        <v>25</v>
      </c>
      <c r="F146" s="29">
        <v>179.61</v>
      </c>
      <c r="G146" s="30">
        <v>538.83</v>
      </c>
      <c r="H146" s="31">
        <v>21553.2</v>
      </c>
      <c r="I146" s="32" t="s">
        <v>26</v>
      </c>
      <c r="J146" s="32" t="s">
        <v>27</v>
      </c>
      <c r="K146" s="33" t="s">
        <v>28</v>
      </c>
      <c r="L146" s="34">
        <f t="shared" si="16"/>
        <v>179.61</v>
      </c>
      <c r="M146" s="35"/>
      <c r="N146" s="36"/>
      <c r="O146" s="36"/>
      <c r="P146" s="34">
        <f t="shared" si="17"/>
        <v>0</v>
      </c>
      <c r="Q146" s="37" t="s">
        <v>29</v>
      </c>
      <c r="R146" s="38" t="s">
        <v>30</v>
      </c>
    </row>
    <row r="147" spans="2:18" ht="15">
      <c r="B147" s="27" t="s">
        <v>329</v>
      </c>
      <c r="C147" s="73" t="s">
        <v>330</v>
      </c>
      <c r="D147" s="73"/>
      <c r="E147" s="28" t="s">
        <v>331</v>
      </c>
      <c r="F147" s="29">
        <v>23.2</v>
      </c>
      <c r="G147" s="30">
        <v>1670.4</v>
      </c>
      <c r="H147" s="31">
        <v>26726.4</v>
      </c>
      <c r="I147" s="32" t="s">
        <v>104</v>
      </c>
      <c r="J147" s="32" t="s">
        <v>332</v>
      </c>
      <c r="K147" s="33" t="s">
        <v>333</v>
      </c>
      <c r="L147" s="34">
        <f t="shared" si="16"/>
        <v>23.2</v>
      </c>
      <c r="M147" s="35"/>
      <c r="N147" s="36"/>
      <c r="O147" s="36"/>
      <c r="P147" s="34">
        <f t="shared" si="17"/>
        <v>0</v>
      </c>
      <c r="Q147" s="37" t="s">
        <v>29</v>
      </c>
      <c r="R147" s="38" t="s">
        <v>30</v>
      </c>
    </row>
    <row r="148" spans="2:19" ht="12">
      <c r="B148" s="74" t="s">
        <v>334</v>
      </c>
      <c r="C148" s="74"/>
      <c r="D148" s="74"/>
      <c r="E148" s="39"/>
      <c r="F148" s="39"/>
      <c r="G148" s="39"/>
      <c r="H148" s="39"/>
      <c r="I148" s="39"/>
      <c r="J148" s="39"/>
      <c r="K148" s="40"/>
      <c r="L148" s="26"/>
      <c r="M148" s="26"/>
      <c r="N148" s="26"/>
      <c r="O148" s="26"/>
      <c r="P148" s="26"/>
      <c r="Q148" s="26"/>
      <c r="R148" s="26"/>
      <c r="S148" s="3"/>
    </row>
    <row r="149" spans="2:18" ht="15">
      <c r="B149" s="27" t="s">
        <v>335</v>
      </c>
      <c r="C149" s="73" t="s">
        <v>336</v>
      </c>
      <c r="D149" s="73"/>
      <c r="E149" s="28" t="s">
        <v>331</v>
      </c>
      <c r="F149" s="29">
        <v>1.75</v>
      </c>
      <c r="G149" s="30">
        <v>1260</v>
      </c>
      <c r="H149" s="31">
        <v>25200</v>
      </c>
      <c r="I149" s="32" t="s">
        <v>337</v>
      </c>
      <c r="J149" s="32" t="s">
        <v>163</v>
      </c>
      <c r="K149" s="33" t="s">
        <v>338</v>
      </c>
      <c r="L149" s="34">
        <f>ROUND((F149-F149*$O$6/100),2)</f>
        <v>1.75</v>
      </c>
      <c r="M149" s="35"/>
      <c r="N149" s="36"/>
      <c r="O149" s="36"/>
      <c r="P149" s="34">
        <f>ROUND((O149*L149*K149+N149*L149*I149+M149*L149),2)</f>
        <v>0</v>
      </c>
      <c r="Q149" s="37" t="s">
        <v>29</v>
      </c>
      <c r="R149" s="38" t="s">
        <v>30</v>
      </c>
    </row>
    <row r="150" spans="2:18" ht="15">
      <c r="B150" s="27" t="s">
        <v>339</v>
      </c>
      <c r="C150" s="73" t="s">
        <v>340</v>
      </c>
      <c r="D150" s="73"/>
      <c r="E150" s="28" t="s">
        <v>331</v>
      </c>
      <c r="F150" s="29">
        <v>3.8</v>
      </c>
      <c r="G150" s="30">
        <v>1140</v>
      </c>
      <c r="H150" s="31">
        <v>28500</v>
      </c>
      <c r="I150" s="32" t="s">
        <v>341</v>
      </c>
      <c r="J150" s="32" t="s">
        <v>221</v>
      </c>
      <c r="K150" s="33" t="s">
        <v>342</v>
      </c>
      <c r="L150" s="34">
        <f>ROUND((F150-F150*$O$6/100),2)</f>
        <v>3.8</v>
      </c>
      <c r="M150" s="35"/>
      <c r="N150" s="36"/>
      <c r="O150" s="36"/>
      <c r="P150" s="34">
        <f>ROUND((O150*L150*K150+N150*L150*I150+M150*L150),2)</f>
        <v>0</v>
      </c>
      <c r="Q150" s="38" t="s">
        <v>62</v>
      </c>
      <c r="R150" s="38" t="s">
        <v>30</v>
      </c>
    </row>
    <row r="151" spans="2:18" ht="15">
      <c r="B151" s="27" t="s">
        <v>343</v>
      </c>
      <c r="C151" s="73" t="s">
        <v>344</v>
      </c>
      <c r="D151" s="73"/>
      <c r="E151" s="28" t="s">
        <v>331</v>
      </c>
      <c r="F151" s="29">
        <v>5.8</v>
      </c>
      <c r="G151" s="30">
        <v>580</v>
      </c>
      <c r="H151" s="31">
        <v>29000</v>
      </c>
      <c r="I151" s="32" t="s">
        <v>41</v>
      </c>
      <c r="J151" s="32" t="s">
        <v>159</v>
      </c>
      <c r="K151" s="33" t="s">
        <v>345</v>
      </c>
      <c r="L151" s="34">
        <f>ROUND((F151-F151*$O$6/100),2)</f>
        <v>5.8</v>
      </c>
      <c r="M151" s="35"/>
      <c r="N151" s="36"/>
      <c r="O151" s="36"/>
      <c r="P151" s="34">
        <f>ROUND((O151*L151*K151+N151*L151*I151+M151*L151),2)</f>
        <v>0</v>
      </c>
      <c r="Q151" s="37" t="s">
        <v>29</v>
      </c>
      <c r="R151" s="38" t="s">
        <v>30</v>
      </c>
    </row>
    <row r="152" spans="2:18" ht="15">
      <c r="B152" s="27" t="s">
        <v>346</v>
      </c>
      <c r="C152" s="73" t="s">
        <v>347</v>
      </c>
      <c r="D152" s="73"/>
      <c r="E152" s="28" t="s">
        <v>331</v>
      </c>
      <c r="F152" s="29">
        <v>14.49</v>
      </c>
      <c r="G152" s="30">
        <v>2086.56</v>
      </c>
      <c r="H152" s="31">
        <v>33384.96</v>
      </c>
      <c r="I152" s="32" t="s">
        <v>85</v>
      </c>
      <c r="J152" s="32" t="s">
        <v>332</v>
      </c>
      <c r="K152" s="33" t="s">
        <v>348</v>
      </c>
      <c r="L152" s="34">
        <f>ROUND((F152-F152*$O$6/100),2)</f>
        <v>14.49</v>
      </c>
      <c r="M152" s="35"/>
      <c r="N152" s="36"/>
      <c r="O152" s="36"/>
      <c r="P152" s="34">
        <f>ROUND((O152*L152*K152+N152*L152*I152+M152*L152),2)</f>
        <v>0</v>
      </c>
      <c r="Q152" s="37" t="s">
        <v>29</v>
      </c>
      <c r="R152" s="38" t="s">
        <v>30</v>
      </c>
    </row>
    <row r="153" spans="2:19" ht="12">
      <c r="B153" s="74" t="s">
        <v>349</v>
      </c>
      <c r="C153" s="74"/>
      <c r="D153" s="74"/>
      <c r="E153" s="39"/>
      <c r="F153" s="39"/>
      <c r="G153" s="39"/>
      <c r="H153" s="39"/>
      <c r="I153" s="39"/>
      <c r="J153" s="39"/>
      <c r="K153" s="40"/>
      <c r="L153" s="26"/>
      <c r="M153" s="26"/>
      <c r="N153" s="26"/>
      <c r="O153" s="26"/>
      <c r="P153" s="26"/>
      <c r="Q153" s="26"/>
      <c r="R153" s="26"/>
      <c r="S153" s="3"/>
    </row>
    <row r="154" spans="2:18" ht="15">
      <c r="B154" s="27" t="s">
        <v>350</v>
      </c>
      <c r="C154" s="73" t="s">
        <v>351</v>
      </c>
      <c r="D154" s="73"/>
      <c r="E154" s="28" t="s">
        <v>25</v>
      </c>
      <c r="F154" s="29">
        <v>364</v>
      </c>
      <c r="G154" s="30">
        <v>1092</v>
      </c>
      <c r="H154" s="31">
        <v>34944</v>
      </c>
      <c r="I154" s="32" t="s">
        <v>26</v>
      </c>
      <c r="J154" s="32" t="s">
        <v>322</v>
      </c>
      <c r="K154" s="33" t="s">
        <v>352</v>
      </c>
      <c r="L154" s="34">
        <f>ROUND((F154-F154*$O$6/100),2)</f>
        <v>364</v>
      </c>
      <c r="M154" s="35"/>
      <c r="N154" s="36"/>
      <c r="O154" s="36"/>
      <c r="P154" s="34">
        <f>ROUND((O154*L154*K154+N154*L154*I154+M154*L154),2)</f>
        <v>0</v>
      </c>
      <c r="Q154" s="38" t="s">
        <v>62</v>
      </c>
      <c r="R154" s="38" t="s">
        <v>30</v>
      </c>
    </row>
    <row r="155" spans="2:19" ht="12">
      <c r="B155" s="74" t="s">
        <v>353</v>
      </c>
      <c r="C155" s="74"/>
      <c r="D155" s="74"/>
      <c r="E155" s="39"/>
      <c r="F155" s="39"/>
      <c r="G155" s="39"/>
      <c r="H155" s="39"/>
      <c r="I155" s="39"/>
      <c r="J155" s="39"/>
      <c r="K155" s="40"/>
      <c r="L155" s="26"/>
      <c r="M155" s="26"/>
      <c r="N155" s="26"/>
      <c r="O155" s="26"/>
      <c r="P155" s="26"/>
      <c r="Q155" s="26"/>
      <c r="R155" s="26"/>
      <c r="S155" s="3"/>
    </row>
    <row r="156" spans="2:18" ht="15">
      <c r="B156" s="27" t="s">
        <v>354</v>
      </c>
      <c r="C156" s="73" t="s">
        <v>355</v>
      </c>
      <c r="D156" s="73"/>
      <c r="E156" s="28" t="s">
        <v>331</v>
      </c>
      <c r="F156" s="29">
        <v>23.3</v>
      </c>
      <c r="G156" s="30">
        <v>1677.6</v>
      </c>
      <c r="H156" s="31">
        <v>33552</v>
      </c>
      <c r="I156" s="32" t="s">
        <v>104</v>
      </c>
      <c r="J156" s="32" t="s">
        <v>163</v>
      </c>
      <c r="K156" s="33" t="s">
        <v>356</v>
      </c>
      <c r="L156" s="34">
        <f>ROUND((F156-F156*$O$6/100),2)</f>
        <v>23.3</v>
      </c>
      <c r="M156" s="35"/>
      <c r="N156" s="36"/>
      <c r="O156" s="36"/>
      <c r="P156" s="34">
        <f>ROUND((O156*L156*K156+N156*L156*I156+M156*L156),2)</f>
        <v>0</v>
      </c>
      <c r="Q156" s="38" t="s">
        <v>62</v>
      </c>
      <c r="R156" s="38" t="s">
        <v>30</v>
      </c>
    </row>
    <row r="157" spans="2:18" ht="15">
      <c r="B157" s="27" t="s">
        <v>357</v>
      </c>
      <c r="C157" s="73" t="s">
        <v>358</v>
      </c>
      <c r="D157" s="73"/>
      <c r="E157" s="28" t="s">
        <v>25</v>
      </c>
      <c r="F157" s="29">
        <v>56.6</v>
      </c>
      <c r="G157" s="30">
        <v>339.6</v>
      </c>
      <c r="H157" s="31">
        <v>40752</v>
      </c>
      <c r="I157" s="32" t="s">
        <v>59</v>
      </c>
      <c r="J157" s="32" t="s">
        <v>28</v>
      </c>
      <c r="K157" s="33" t="s">
        <v>337</v>
      </c>
      <c r="L157" s="34">
        <f>ROUND((F157-F157*$O$6/100),2)</f>
        <v>56.6</v>
      </c>
      <c r="M157" s="35"/>
      <c r="N157" s="36"/>
      <c r="O157" s="36"/>
      <c r="P157" s="34">
        <f>ROUND((O157*L157*K157+N157*L157*I157+M157*L157),2)</f>
        <v>0</v>
      </c>
      <c r="Q157" s="38" t="s">
        <v>62</v>
      </c>
      <c r="R157" s="38" t="s">
        <v>30</v>
      </c>
    </row>
    <row r="158" spans="2:18" ht="15">
      <c r="B158" s="27" t="s">
        <v>359</v>
      </c>
      <c r="C158" s="73" t="s">
        <v>360</v>
      </c>
      <c r="D158" s="73"/>
      <c r="E158" s="28" t="s">
        <v>331</v>
      </c>
      <c r="F158" s="29">
        <v>29.45</v>
      </c>
      <c r="G158" s="30">
        <v>2120.4</v>
      </c>
      <c r="H158" s="31">
        <v>42408</v>
      </c>
      <c r="I158" s="32" t="s">
        <v>104</v>
      </c>
      <c r="J158" s="32" t="s">
        <v>163</v>
      </c>
      <c r="K158" s="33" t="s">
        <v>356</v>
      </c>
      <c r="L158" s="34">
        <f>ROUND((F158-F158*$O$6/100),2)</f>
        <v>29.45</v>
      </c>
      <c r="M158" s="35"/>
      <c r="N158" s="36"/>
      <c r="O158" s="36"/>
      <c r="P158" s="34">
        <f>ROUND((O158*L158*K158+N158*L158*I158+M158*L158),2)</f>
        <v>0</v>
      </c>
      <c r="Q158" s="37" t="s">
        <v>29</v>
      </c>
      <c r="R158" s="38" t="s">
        <v>30</v>
      </c>
    </row>
    <row r="159" spans="2:18" ht="15">
      <c r="B159" s="27" t="s">
        <v>361</v>
      </c>
      <c r="C159" s="73" t="s">
        <v>362</v>
      </c>
      <c r="D159" s="73"/>
      <c r="E159" s="28" t="s">
        <v>25</v>
      </c>
      <c r="F159" s="29">
        <v>149.25</v>
      </c>
      <c r="G159" s="30">
        <v>895.5</v>
      </c>
      <c r="H159" s="31">
        <v>32238</v>
      </c>
      <c r="I159" s="32" t="s">
        <v>59</v>
      </c>
      <c r="J159" s="32" t="s">
        <v>79</v>
      </c>
      <c r="K159" s="33" t="s">
        <v>80</v>
      </c>
      <c r="L159" s="34">
        <f>ROUND((F159-F159*$O$6/100),2)</f>
        <v>149.25</v>
      </c>
      <c r="M159" s="35"/>
      <c r="N159" s="36"/>
      <c r="O159" s="36"/>
      <c r="P159" s="34">
        <f>ROUND((O159*L159*K159+N159*L159*I159+M159*L159),2)</f>
        <v>0</v>
      </c>
      <c r="Q159" s="37" t="s">
        <v>29</v>
      </c>
      <c r="R159" s="38" t="s">
        <v>30</v>
      </c>
    </row>
    <row r="160" spans="2:18" ht="15">
      <c r="B160" s="27" t="s">
        <v>363</v>
      </c>
      <c r="C160" s="73" t="s">
        <v>364</v>
      </c>
      <c r="D160" s="73"/>
      <c r="E160" s="28" t="s">
        <v>25</v>
      </c>
      <c r="F160" s="29">
        <v>91.8</v>
      </c>
      <c r="G160" s="30">
        <v>367.2</v>
      </c>
      <c r="H160" s="31">
        <v>26438.4</v>
      </c>
      <c r="I160" s="32" t="s">
        <v>35</v>
      </c>
      <c r="J160" s="32" t="s">
        <v>104</v>
      </c>
      <c r="K160" s="33" t="s">
        <v>365</v>
      </c>
      <c r="L160" s="34">
        <f>ROUND((F160-F160*$O$6/100),2)</f>
        <v>91.8</v>
      </c>
      <c r="M160" s="35"/>
      <c r="N160" s="36"/>
      <c r="O160" s="36"/>
      <c r="P160" s="34">
        <f>ROUND((O160*L160*K160+N160*L160*I160+M160*L160),2)</f>
        <v>0</v>
      </c>
      <c r="Q160" s="38" t="s">
        <v>62</v>
      </c>
      <c r="R160" s="38" t="s">
        <v>30</v>
      </c>
    </row>
    <row r="161" spans="2:19" ht="12">
      <c r="B161" s="74" t="s">
        <v>366</v>
      </c>
      <c r="C161" s="74"/>
      <c r="D161" s="74"/>
      <c r="E161" s="39"/>
      <c r="F161" s="39"/>
      <c r="G161" s="39"/>
      <c r="H161" s="39"/>
      <c r="I161" s="39"/>
      <c r="J161" s="39"/>
      <c r="K161" s="40"/>
      <c r="L161" s="26"/>
      <c r="M161" s="26"/>
      <c r="N161" s="26"/>
      <c r="O161" s="26"/>
      <c r="P161" s="26"/>
      <c r="Q161" s="26"/>
      <c r="R161" s="26"/>
      <c r="S161" s="3"/>
    </row>
    <row r="162" spans="2:18" ht="15">
      <c r="B162" s="27" t="s">
        <v>367</v>
      </c>
      <c r="C162" s="73" t="s">
        <v>368</v>
      </c>
      <c r="D162" s="73"/>
      <c r="E162" s="28" t="s">
        <v>172</v>
      </c>
      <c r="F162" s="29">
        <v>275</v>
      </c>
      <c r="G162" s="30">
        <v>275</v>
      </c>
      <c r="H162" s="31">
        <v>19800</v>
      </c>
      <c r="I162" s="32" t="s">
        <v>173</v>
      </c>
      <c r="J162" s="32" t="s">
        <v>104</v>
      </c>
      <c r="K162" s="33" t="s">
        <v>104</v>
      </c>
      <c r="L162" s="34">
        <f aca="true" t="shared" si="18" ref="L162:L176">ROUND((F162-F162*$O$6/100),2)</f>
        <v>275</v>
      </c>
      <c r="M162" s="36"/>
      <c r="N162" s="36"/>
      <c r="O162" s="36"/>
      <c r="P162" s="34">
        <f aca="true" t="shared" si="19" ref="P162:P176">ROUND((O162*L162*K162+N162*L162*I162+M162*L162),2)</f>
        <v>0</v>
      </c>
      <c r="Q162" s="38" t="s">
        <v>62</v>
      </c>
      <c r="R162" s="38" t="s">
        <v>30</v>
      </c>
    </row>
    <row r="163" spans="2:18" ht="15">
      <c r="B163" s="27" t="s">
        <v>369</v>
      </c>
      <c r="C163" s="73" t="s">
        <v>370</v>
      </c>
      <c r="D163" s="73"/>
      <c r="E163" s="28" t="s">
        <v>172</v>
      </c>
      <c r="F163" s="29">
        <v>1599</v>
      </c>
      <c r="G163" s="30">
        <v>1599</v>
      </c>
      <c r="H163" s="31">
        <v>31980</v>
      </c>
      <c r="I163" s="32" t="s">
        <v>173</v>
      </c>
      <c r="J163" s="32" t="s">
        <v>163</v>
      </c>
      <c r="K163" s="33" t="s">
        <v>163</v>
      </c>
      <c r="L163" s="34">
        <f t="shared" si="18"/>
        <v>1599</v>
      </c>
      <c r="M163" s="36"/>
      <c r="N163" s="36"/>
      <c r="O163" s="36"/>
      <c r="P163" s="34">
        <f t="shared" si="19"/>
        <v>0</v>
      </c>
      <c r="Q163" s="38" t="s">
        <v>62</v>
      </c>
      <c r="R163" s="38" t="s">
        <v>30</v>
      </c>
    </row>
    <row r="164" spans="2:18" ht="15">
      <c r="B164" s="27" t="s">
        <v>371</v>
      </c>
      <c r="C164" s="73" t="s">
        <v>372</v>
      </c>
      <c r="D164" s="73"/>
      <c r="E164" s="28" t="s">
        <v>172</v>
      </c>
      <c r="F164" s="29">
        <v>457</v>
      </c>
      <c r="G164" s="30">
        <v>457</v>
      </c>
      <c r="H164" s="31">
        <v>21936</v>
      </c>
      <c r="I164" s="32" t="s">
        <v>173</v>
      </c>
      <c r="J164" s="32" t="s">
        <v>373</v>
      </c>
      <c r="K164" s="33" t="s">
        <v>373</v>
      </c>
      <c r="L164" s="34">
        <f t="shared" si="18"/>
        <v>457</v>
      </c>
      <c r="M164" s="36"/>
      <c r="N164" s="36"/>
      <c r="O164" s="36"/>
      <c r="P164" s="34">
        <f t="shared" si="19"/>
        <v>0</v>
      </c>
      <c r="Q164" s="38" t="s">
        <v>62</v>
      </c>
      <c r="R164" s="38" t="s">
        <v>30</v>
      </c>
    </row>
    <row r="165" spans="2:18" ht="15">
      <c r="B165" s="27" t="s">
        <v>374</v>
      </c>
      <c r="C165" s="73" t="s">
        <v>375</v>
      </c>
      <c r="D165" s="73"/>
      <c r="E165" s="28" t="s">
        <v>172</v>
      </c>
      <c r="F165" s="29">
        <v>523</v>
      </c>
      <c r="G165" s="30">
        <v>523</v>
      </c>
      <c r="H165" s="31">
        <v>25104</v>
      </c>
      <c r="I165" s="32" t="s">
        <v>173</v>
      </c>
      <c r="J165" s="32" t="s">
        <v>373</v>
      </c>
      <c r="K165" s="33" t="s">
        <v>373</v>
      </c>
      <c r="L165" s="34">
        <f t="shared" si="18"/>
        <v>523</v>
      </c>
      <c r="M165" s="36"/>
      <c r="N165" s="36"/>
      <c r="O165" s="36"/>
      <c r="P165" s="34">
        <f t="shared" si="19"/>
        <v>0</v>
      </c>
      <c r="Q165" s="38" t="s">
        <v>62</v>
      </c>
      <c r="R165" s="38" t="s">
        <v>30</v>
      </c>
    </row>
    <row r="166" spans="2:18" ht="15">
      <c r="B166" s="27" t="s">
        <v>376</v>
      </c>
      <c r="C166" s="73" t="s">
        <v>377</v>
      </c>
      <c r="D166" s="73"/>
      <c r="E166" s="28" t="s">
        <v>172</v>
      </c>
      <c r="F166" s="29">
        <v>1569</v>
      </c>
      <c r="G166" s="30">
        <v>1569</v>
      </c>
      <c r="H166" s="31">
        <v>31380</v>
      </c>
      <c r="I166" s="32" t="s">
        <v>173</v>
      </c>
      <c r="J166" s="32" t="s">
        <v>163</v>
      </c>
      <c r="K166" s="33" t="s">
        <v>163</v>
      </c>
      <c r="L166" s="34">
        <f t="shared" si="18"/>
        <v>1569</v>
      </c>
      <c r="M166" s="36"/>
      <c r="N166" s="36"/>
      <c r="O166" s="36"/>
      <c r="P166" s="34">
        <f t="shared" si="19"/>
        <v>0</v>
      </c>
      <c r="Q166" s="38" t="s">
        <v>62</v>
      </c>
      <c r="R166" s="38" t="s">
        <v>30</v>
      </c>
    </row>
    <row r="167" spans="2:18" ht="15">
      <c r="B167" s="27" t="s">
        <v>378</v>
      </c>
      <c r="C167" s="73" t="s">
        <v>379</v>
      </c>
      <c r="D167" s="73"/>
      <c r="E167" s="28" t="s">
        <v>172</v>
      </c>
      <c r="F167" s="29">
        <v>1826</v>
      </c>
      <c r="G167" s="30">
        <v>1826</v>
      </c>
      <c r="H167" s="31">
        <v>21912</v>
      </c>
      <c r="I167" s="32" t="s">
        <v>173</v>
      </c>
      <c r="J167" s="32" t="s">
        <v>380</v>
      </c>
      <c r="K167" s="33" t="s">
        <v>380</v>
      </c>
      <c r="L167" s="34">
        <f t="shared" si="18"/>
        <v>1826</v>
      </c>
      <c r="M167" s="36"/>
      <c r="N167" s="36"/>
      <c r="O167" s="36"/>
      <c r="P167" s="34">
        <f t="shared" si="19"/>
        <v>0</v>
      </c>
      <c r="Q167" s="38" t="s">
        <v>62</v>
      </c>
      <c r="R167" s="38" t="s">
        <v>30</v>
      </c>
    </row>
    <row r="168" spans="2:18" ht="15">
      <c r="B168" s="27" t="s">
        <v>381</v>
      </c>
      <c r="C168" s="73" t="s">
        <v>382</v>
      </c>
      <c r="D168" s="73"/>
      <c r="E168" s="28" t="s">
        <v>172</v>
      </c>
      <c r="F168" s="29">
        <v>1350</v>
      </c>
      <c r="G168" s="30">
        <v>1350</v>
      </c>
      <c r="H168" s="31">
        <v>16200</v>
      </c>
      <c r="I168" s="32" t="s">
        <v>173</v>
      </c>
      <c r="J168" s="32" t="s">
        <v>380</v>
      </c>
      <c r="K168" s="33" t="s">
        <v>380</v>
      </c>
      <c r="L168" s="34">
        <f t="shared" si="18"/>
        <v>1350</v>
      </c>
      <c r="M168" s="36"/>
      <c r="N168" s="36"/>
      <c r="O168" s="36"/>
      <c r="P168" s="34">
        <f t="shared" si="19"/>
        <v>0</v>
      </c>
      <c r="Q168" s="38" t="s">
        <v>62</v>
      </c>
      <c r="R168" s="38" t="s">
        <v>30</v>
      </c>
    </row>
    <row r="169" spans="2:18" ht="15">
      <c r="B169" s="27" t="s">
        <v>383</v>
      </c>
      <c r="C169" s="73" t="s">
        <v>384</v>
      </c>
      <c r="D169" s="73"/>
      <c r="E169" s="28" t="s">
        <v>172</v>
      </c>
      <c r="F169" s="29">
        <v>896</v>
      </c>
      <c r="G169" s="30">
        <v>896</v>
      </c>
      <c r="H169" s="31">
        <v>16128</v>
      </c>
      <c r="I169" s="32" t="s">
        <v>173</v>
      </c>
      <c r="J169" s="32" t="s">
        <v>103</v>
      </c>
      <c r="K169" s="33" t="s">
        <v>103</v>
      </c>
      <c r="L169" s="34">
        <f t="shared" si="18"/>
        <v>896</v>
      </c>
      <c r="M169" s="36"/>
      <c r="N169" s="36"/>
      <c r="O169" s="36"/>
      <c r="P169" s="34">
        <f t="shared" si="19"/>
        <v>0</v>
      </c>
      <c r="Q169" s="38" t="s">
        <v>62</v>
      </c>
      <c r="R169" s="38" t="s">
        <v>30</v>
      </c>
    </row>
    <row r="170" spans="2:18" ht="15">
      <c r="B170" s="27" t="s">
        <v>385</v>
      </c>
      <c r="C170" s="73" t="s">
        <v>386</v>
      </c>
      <c r="D170" s="73"/>
      <c r="E170" s="28" t="s">
        <v>172</v>
      </c>
      <c r="F170" s="29">
        <v>1860</v>
      </c>
      <c r="G170" s="30">
        <v>1860</v>
      </c>
      <c r="H170" s="31">
        <v>22320</v>
      </c>
      <c r="I170" s="32" t="s">
        <v>173</v>
      </c>
      <c r="J170" s="32" t="s">
        <v>380</v>
      </c>
      <c r="K170" s="33" t="s">
        <v>380</v>
      </c>
      <c r="L170" s="34">
        <f t="shared" si="18"/>
        <v>1860</v>
      </c>
      <c r="M170" s="36"/>
      <c r="N170" s="36"/>
      <c r="O170" s="36"/>
      <c r="P170" s="34">
        <f t="shared" si="19"/>
        <v>0</v>
      </c>
      <c r="Q170" s="38" t="s">
        <v>62</v>
      </c>
      <c r="R170" s="38" t="s">
        <v>30</v>
      </c>
    </row>
    <row r="171" spans="2:18" ht="15">
      <c r="B171" s="27" t="s">
        <v>387</v>
      </c>
      <c r="C171" s="73" t="s">
        <v>388</v>
      </c>
      <c r="D171" s="73"/>
      <c r="E171" s="28" t="s">
        <v>172</v>
      </c>
      <c r="F171" s="29">
        <v>363</v>
      </c>
      <c r="G171" s="30">
        <v>363</v>
      </c>
      <c r="H171" s="31">
        <v>17424</v>
      </c>
      <c r="I171" s="32" t="s">
        <v>173</v>
      </c>
      <c r="J171" s="32" t="s">
        <v>373</v>
      </c>
      <c r="K171" s="33" t="s">
        <v>373</v>
      </c>
      <c r="L171" s="34">
        <f t="shared" si="18"/>
        <v>363</v>
      </c>
      <c r="M171" s="36"/>
      <c r="N171" s="36"/>
      <c r="O171" s="36"/>
      <c r="P171" s="34">
        <f t="shared" si="19"/>
        <v>0</v>
      </c>
      <c r="Q171" s="38" t="s">
        <v>62</v>
      </c>
      <c r="R171" s="38" t="s">
        <v>30</v>
      </c>
    </row>
    <row r="172" spans="2:18" ht="15">
      <c r="B172" s="27" t="s">
        <v>389</v>
      </c>
      <c r="C172" s="73" t="s">
        <v>390</v>
      </c>
      <c r="D172" s="73"/>
      <c r="E172" s="28" t="s">
        <v>172</v>
      </c>
      <c r="F172" s="29">
        <v>1585</v>
      </c>
      <c r="G172" s="30">
        <v>1585</v>
      </c>
      <c r="H172" s="31">
        <v>31700</v>
      </c>
      <c r="I172" s="32" t="s">
        <v>173</v>
      </c>
      <c r="J172" s="32" t="s">
        <v>163</v>
      </c>
      <c r="K172" s="33" t="s">
        <v>163</v>
      </c>
      <c r="L172" s="34">
        <f t="shared" si="18"/>
        <v>1585</v>
      </c>
      <c r="M172" s="36"/>
      <c r="N172" s="36"/>
      <c r="O172" s="36"/>
      <c r="P172" s="34">
        <f t="shared" si="19"/>
        <v>0</v>
      </c>
      <c r="Q172" s="38" t="s">
        <v>62</v>
      </c>
      <c r="R172" s="38" t="s">
        <v>30</v>
      </c>
    </row>
    <row r="173" spans="2:18" ht="15">
      <c r="B173" s="27" t="s">
        <v>391</v>
      </c>
      <c r="C173" s="73" t="s">
        <v>392</v>
      </c>
      <c r="D173" s="73"/>
      <c r="E173" s="28" t="s">
        <v>25</v>
      </c>
      <c r="F173" s="29">
        <v>195</v>
      </c>
      <c r="G173" s="30">
        <v>780</v>
      </c>
      <c r="H173" s="31">
        <v>28080</v>
      </c>
      <c r="I173" s="32" t="s">
        <v>35</v>
      </c>
      <c r="J173" s="32" t="s">
        <v>79</v>
      </c>
      <c r="K173" s="33" t="s">
        <v>85</v>
      </c>
      <c r="L173" s="34">
        <f t="shared" si="18"/>
        <v>195</v>
      </c>
      <c r="M173" s="35"/>
      <c r="N173" s="36"/>
      <c r="O173" s="36"/>
      <c r="P173" s="34">
        <f t="shared" si="19"/>
        <v>0</v>
      </c>
      <c r="Q173" s="38" t="s">
        <v>62</v>
      </c>
      <c r="R173" s="38" t="s">
        <v>30</v>
      </c>
    </row>
    <row r="174" spans="2:18" ht="15">
      <c r="B174" s="27" t="s">
        <v>393</v>
      </c>
      <c r="C174" s="73" t="s">
        <v>394</v>
      </c>
      <c r="D174" s="73"/>
      <c r="E174" s="28" t="s">
        <v>25</v>
      </c>
      <c r="F174" s="29">
        <v>54.85</v>
      </c>
      <c r="G174" s="30">
        <v>219.4</v>
      </c>
      <c r="H174" s="31">
        <v>52656</v>
      </c>
      <c r="I174" s="32" t="s">
        <v>35</v>
      </c>
      <c r="J174" s="32" t="s">
        <v>37</v>
      </c>
      <c r="K174" s="33" t="s">
        <v>395</v>
      </c>
      <c r="L174" s="34">
        <f t="shared" si="18"/>
        <v>54.85</v>
      </c>
      <c r="M174" s="35"/>
      <c r="N174" s="36"/>
      <c r="O174" s="36"/>
      <c r="P174" s="34">
        <f t="shared" si="19"/>
        <v>0</v>
      </c>
      <c r="Q174" s="38" t="s">
        <v>62</v>
      </c>
      <c r="R174" s="38" t="s">
        <v>30</v>
      </c>
    </row>
    <row r="175" spans="2:18" ht="15">
      <c r="B175" s="27" t="s">
        <v>396</v>
      </c>
      <c r="C175" s="73" t="s">
        <v>397</v>
      </c>
      <c r="D175" s="73"/>
      <c r="E175" s="28" t="s">
        <v>172</v>
      </c>
      <c r="F175" s="29">
        <v>287</v>
      </c>
      <c r="G175" s="30">
        <v>287</v>
      </c>
      <c r="H175" s="31">
        <v>20664</v>
      </c>
      <c r="I175" s="32" t="s">
        <v>173</v>
      </c>
      <c r="J175" s="32" t="s">
        <v>104</v>
      </c>
      <c r="K175" s="33" t="s">
        <v>104</v>
      </c>
      <c r="L175" s="34">
        <f t="shared" si="18"/>
        <v>287</v>
      </c>
      <c r="M175" s="36"/>
      <c r="N175" s="36"/>
      <c r="O175" s="36"/>
      <c r="P175" s="34">
        <f t="shared" si="19"/>
        <v>0</v>
      </c>
      <c r="Q175" s="38" t="s">
        <v>62</v>
      </c>
      <c r="R175" s="38" t="s">
        <v>30</v>
      </c>
    </row>
    <row r="176" spans="2:18" ht="15">
      <c r="B176" s="27" t="s">
        <v>398</v>
      </c>
      <c r="C176" s="73" t="s">
        <v>399</v>
      </c>
      <c r="D176" s="73"/>
      <c r="E176" s="28" t="s">
        <v>172</v>
      </c>
      <c r="F176" s="29">
        <v>920</v>
      </c>
      <c r="G176" s="30">
        <v>920</v>
      </c>
      <c r="H176" s="31">
        <v>22080</v>
      </c>
      <c r="I176" s="32" t="s">
        <v>173</v>
      </c>
      <c r="J176" s="32" t="s">
        <v>400</v>
      </c>
      <c r="K176" s="33" t="s">
        <v>400</v>
      </c>
      <c r="L176" s="34">
        <f t="shared" si="18"/>
        <v>920</v>
      </c>
      <c r="M176" s="36"/>
      <c r="N176" s="36"/>
      <c r="O176" s="36"/>
      <c r="P176" s="34">
        <f t="shared" si="19"/>
        <v>0</v>
      </c>
      <c r="Q176" s="38" t="s">
        <v>62</v>
      </c>
      <c r="R176" s="38" t="s">
        <v>30</v>
      </c>
    </row>
    <row r="177" spans="2:19" ht="12">
      <c r="B177" s="74" t="s">
        <v>401</v>
      </c>
      <c r="C177" s="74"/>
      <c r="D177" s="74"/>
      <c r="E177" s="39"/>
      <c r="F177" s="39"/>
      <c r="G177" s="39"/>
      <c r="H177" s="39"/>
      <c r="I177" s="39"/>
      <c r="J177" s="39"/>
      <c r="K177" s="40"/>
      <c r="L177" s="26"/>
      <c r="M177" s="26"/>
      <c r="N177" s="26"/>
      <c r="O177" s="26"/>
      <c r="P177" s="26"/>
      <c r="Q177" s="26"/>
      <c r="R177" s="26"/>
      <c r="S177" s="3"/>
    </row>
    <row r="178" spans="2:18" ht="15">
      <c r="B178" s="27" t="s">
        <v>402</v>
      </c>
      <c r="C178" s="73" t="s">
        <v>403</v>
      </c>
      <c r="D178" s="73"/>
      <c r="E178" s="28" t="s">
        <v>172</v>
      </c>
      <c r="F178" s="29">
        <v>1745</v>
      </c>
      <c r="G178" s="30">
        <v>1745</v>
      </c>
      <c r="H178" s="31">
        <v>31410</v>
      </c>
      <c r="I178" s="32" t="s">
        <v>173</v>
      </c>
      <c r="J178" s="32" t="s">
        <v>103</v>
      </c>
      <c r="K178" s="33" t="s">
        <v>103</v>
      </c>
      <c r="L178" s="34">
        <f aca="true" t="shared" si="20" ref="L178:L199">ROUND((F178-F178*$O$6/100),2)</f>
        <v>1745</v>
      </c>
      <c r="M178" s="36"/>
      <c r="N178" s="36"/>
      <c r="O178" s="36"/>
      <c r="P178" s="34">
        <f aca="true" t="shared" si="21" ref="P178:P199">ROUND((O178*L178*K178+N178*L178*I178+M178*L178),2)</f>
        <v>0</v>
      </c>
      <c r="Q178" s="38" t="s">
        <v>62</v>
      </c>
      <c r="R178" s="38" t="s">
        <v>30</v>
      </c>
    </row>
    <row r="179" spans="2:18" ht="15">
      <c r="B179" s="27" t="s">
        <v>404</v>
      </c>
      <c r="C179" s="73" t="s">
        <v>405</v>
      </c>
      <c r="D179" s="73"/>
      <c r="E179" s="28" t="s">
        <v>25</v>
      </c>
      <c r="F179" s="29">
        <v>325</v>
      </c>
      <c r="G179" s="30">
        <v>1300</v>
      </c>
      <c r="H179" s="31">
        <v>26000</v>
      </c>
      <c r="I179" s="32" t="s">
        <v>35</v>
      </c>
      <c r="J179" s="32" t="s">
        <v>163</v>
      </c>
      <c r="K179" s="33" t="s">
        <v>406</v>
      </c>
      <c r="L179" s="34">
        <f t="shared" si="20"/>
        <v>325</v>
      </c>
      <c r="M179" s="35"/>
      <c r="N179" s="36"/>
      <c r="O179" s="36"/>
      <c r="P179" s="34">
        <f t="shared" si="21"/>
        <v>0</v>
      </c>
      <c r="Q179" s="38" t="s">
        <v>62</v>
      </c>
      <c r="R179" s="38" t="s">
        <v>30</v>
      </c>
    </row>
    <row r="180" spans="2:18" ht="15">
      <c r="B180" s="27" t="s">
        <v>407</v>
      </c>
      <c r="C180" s="73" t="s">
        <v>408</v>
      </c>
      <c r="D180" s="73"/>
      <c r="E180" s="28" t="s">
        <v>172</v>
      </c>
      <c r="F180" s="29">
        <v>1626</v>
      </c>
      <c r="G180" s="30">
        <v>1626</v>
      </c>
      <c r="H180" s="31">
        <v>32520</v>
      </c>
      <c r="I180" s="32" t="s">
        <v>173</v>
      </c>
      <c r="J180" s="32" t="s">
        <v>163</v>
      </c>
      <c r="K180" s="33" t="s">
        <v>163</v>
      </c>
      <c r="L180" s="34">
        <f t="shared" si="20"/>
        <v>1626</v>
      </c>
      <c r="M180" s="36"/>
      <c r="N180" s="36"/>
      <c r="O180" s="36"/>
      <c r="P180" s="34">
        <f t="shared" si="21"/>
        <v>0</v>
      </c>
      <c r="Q180" s="38" t="s">
        <v>62</v>
      </c>
      <c r="R180" s="38" t="s">
        <v>30</v>
      </c>
    </row>
    <row r="181" spans="2:18" ht="15">
      <c r="B181" s="27" t="s">
        <v>409</v>
      </c>
      <c r="C181" s="73" t="s">
        <v>410</v>
      </c>
      <c r="D181" s="73"/>
      <c r="E181" s="28" t="s">
        <v>25</v>
      </c>
      <c r="F181" s="29">
        <v>344</v>
      </c>
      <c r="G181" s="30">
        <v>1376</v>
      </c>
      <c r="H181" s="31">
        <v>27520</v>
      </c>
      <c r="I181" s="32" t="s">
        <v>35</v>
      </c>
      <c r="J181" s="32" t="s">
        <v>163</v>
      </c>
      <c r="K181" s="33" t="s">
        <v>406</v>
      </c>
      <c r="L181" s="34">
        <f t="shared" si="20"/>
        <v>344</v>
      </c>
      <c r="M181" s="35"/>
      <c r="N181" s="36"/>
      <c r="O181" s="36"/>
      <c r="P181" s="34">
        <f t="shared" si="21"/>
        <v>0</v>
      </c>
      <c r="Q181" s="38" t="s">
        <v>62</v>
      </c>
      <c r="R181" s="38" t="s">
        <v>30</v>
      </c>
    </row>
    <row r="182" spans="2:18" ht="15">
      <c r="B182" s="27" t="s">
        <v>411</v>
      </c>
      <c r="C182" s="73" t="s">
        <v>412</v>
      </c>
      <c r="D182" s="73"/>
      <c r="E182" s="28" t="s">
        <v>25</v>
      </c>
      <c r="F182" s="29">
        <v>858</v>
      </c>
      <c r="G182" s="30">
        <v>1716</v>
      </c>
      <c r="H182" s="31">
        <v>41184</v>
      </c>
      <c r="I182" s="32" t="s">
        <v>142</v>
      </c>
      <c r="J182" s="32" t="s">
        <v>400</v>
      </c>
      <c r="K182" s="33" t="s">
        <v>373</v>
      </c>
      <c r="L182" s="34">
        <f t="shared" si="20"/>
        <v>858</v>
      </c>
      <c r="M182" s="35"/>
      <c r="N182" s="36"/>
      <c r="O182" s="36"/>
      <c r="P182" s="34">
        <f t="shared" si="21"/>
        <v>0</v>
      </c>
      <c r="Q182" s="38" t="s">
        <v>62</v>
      </c>
      <c r="R182" s="38" t="s">
        <v>30</v>
      </c>
    </row>
    <row r="183" spans="2:18" ht="15">
      <c r="B183" s="27" t="s">
        <v>413</v>
      </c>
      <c r="C183" s="73" t="s">
        <v>414</v>
      </c>
      <c r="D183" s="73"/>
      <c r="E183" s="28" t="s">
        <v>25</v>
      </c>
      <c r="F183" s="29">
        <v>450</v>
      </c>
      <c r="G183" s="30">
        <v>900</v>
      </c>
      <c r="H183" s="31">
        <v>21600</v>
      </c>
      <c r="I183" s="32" t="s">
        <v>142</v>
      </c>
      <c r="J183" s="32" t="s">
        <v>400</v>
      </c>
      <c r="K183" s="33" t="s">
        <v>373</v>
      </c>
      <c r="L183" s="34">
        <f t="shared" si="20"/>
        <v>450</v>
      </c>
      <c r="M183" s="35"/>
      <c r="N183" s="36"/>
      <c r="O183" s="36"/>
      <c r="P183" s="34">
        <f t="shared" si="21"/>
        <v>0</v>
      </c>
      <c r="Q183" s="38" t="s">
        <v>62</v>
      </c>
      <c r="R183" s="38" t="s">
        <v>30</v>
      </c>
    </row>
    <row r="184" spans="2:18" ht="15">
      <c r="B184" s="27" t="s">
        <v>415</v>
      </c>
      <c r="C184" s="73" t="s">
        <v>416</v>
      </c>
      <c r="D184" s="73"/>
      <c r="E184" s="28" t="s">
        <v>25</v>
      </c>
      <c r="F184" s="29">
        <v>168</v>
      </c>
      <c r="G184" s="30">
        <v>672</v>
      </c>
      <c r="H184" s="31">
        <v>24192</v>
      </c>
      <c r="I184" s="32" t="s">
        <v>35</v>
      </c>
      <c r="J184" s="32" t="s">
        <v>79</v>
      </c>
      <c r="K184" s="33" t="s">
        <v>85</v>
      </c>
      <c r="L184" s="34">
        <f t="shared" si="20"/>
        <v>168</v>
      </c>
      <c r="M184" s="35"/>
      <c r="N184" s="36"/>
      <c r="O184" s="36"/>
      <c r="P184" s="34">
        <f t="shared" si="21"/>
        <v>0</v>
      </c>
      <c r="Q184" s="38" t="s">
        <v>62</v>
      </c>
      <c r="R184" s="38" t="s">
        <v>30</v>
      </c>
    </row>
    <row r="185" spans="2:18" ht="15">
      <c r="B185" s="27" t="s">
        <v>417</v>
      </c>
      <c r="C185" s="73" t="s">
        <v>418</v>
      </c>
      <c r="D185" s="73"/>
      <c r="E185" s="28" t="s">
        <v>25</v>
      </c>
      <c r="F185" s="29">
        <v>308</v>
      </c>
      <c r="G185" s="30">
        <v>1232</v>
      </c>
      <c r="H185" s="31">
        <v>24640</v>
      </c>
      <c r="I185" s="32" t="s">
        <v>35</v>
      </c>
      <c r="J185" s="32" t="s">
        <v>163</v>
      </c>
      <c r="K185" s="33" t="s">
        <v>406</v>
      </c>
      <c r="L185" s="34">
        <f t="shared" si="20"/>
        <v>308</v>
      </c>
      <c r="M185" s="35"/>
      <c r="N185" s="36"/>
      <c r="O185" s="36"/>
      <c r="P185" s="34">
        <f t="shared" si="21"/>
        <v>0</v>
      </c>
      <c r="Q185" s="38" t="s">
        <v>62</v>
      </c>
      <c r="R185" s="38" t="s">
        <v>30</v>
      </c>
    </row>
    <row r="186" spans="2:18" ht="15">
      <c r="B186" s="27" t="s">
        <v>419</v>
      </c>
      <c r="C186" s="73" t="s">
        <v>420</v>
      </c>
      <c r="D186" s="73"/>
      <c r="E186" s="28" t="s">
        <v>25</v>
      </c>
      <c r="F186" s="29">
        <v>126</v>
      </c>
      <c r="G186" s="30">
        <v>504</v>
      </c>
      <c r="H186" s="31">
        <v>18144</v>
      </c>
      <c r="I186" s="32" t="s">
        <v>35</v>
      </c>
      <c r="J186" s="32" t="s">
        <v>79</v>
      </c>
      <c r="K186" s="33" t="s">
        <v>85</v>
      </c>
      <c r="L186" s="34">
        <f t="shared" si="20"/>
        <v>126</v>
      </c>
      <c r="M186" s="35"/>
      <c r="N186" s="36"/>
      <c r="O186" s="36"/>
      <c r="P186" s="34">
        <f t="shared" si="21"/>
        <v>0</v>
      </c>
      <c r="Q186" s="38" t="s">
        <v>62</v>
      </c>
      <c r="R186" s="38" t="s">
        <v>30</v>
      </c>
    </row>
    <row r="187" spans="2:18" ht="15">
      <c r="B187" s="27" t="s">
        <v>421</v>
      </c>
      <c r="C187" s="73" t="s">
        <v>422</v>
      </c>
      <c r="D187" s="73"/>
      <c r="E187" s="28" t="s">
        <v>25</v>
      </c>
      <c r="F187" s="29">
        <v>450</v>
      </c>
      <c r="G187" s="30">
        <v>900</v>
      </c>
      <c r="H187" s="31">
        <v>21600</v>
      </c>
      <c r="I187" s="32" t="s">
        <v>142</v>
      </c>
      <c r="J187" s="32" t="s">
        <v>400</v>
      </c>
      <c r="K187" s="33" t="s">
        <v>373</v>
      </c>
      <c r="L187" s="34">
        <f t="shared" si="20"/>
        <v>450</v>
      </c>
      <c r="M187" s="35"/>
      <c r="N187" s="36"/>
      <c r="O187" s="36"/>
      <c r="P187" s="34">
        <f t="shared" si="21"/>
        <v>0</v>
      </c>
      <c r="Q187" s="37" t="s">
        <v>29</v>
      </c>
      <c r="R187" s="38" t="s">
        <v>30</v>
      </c>
    </row>
    <row r="188" spans="2:18" ht="15">
      <c r="B188" s="27" t="s">
        <v>423</v>
      </c>
      <c r="C188" s="73" t="s">
        <v>424</v>
      </c>
      <c r="D188" s="73"/>
      <c r="E188" s="28" t="s">
        <v>25</v>
      </c>
      <c r="F188" s="29">
        <v>483</v>
      </c>
      <c r="G188" s="30">
        <v>966</v>
      </c>
      <c r="H188" s="31">
        <v>23184</v>
      </c>
      <c r="I188" s="32" t="s">
        <v>142</v>
      </c>
      <c r="J188" s="32" t="s">
        <v>400</v>
      </c>
      <c r="K188" s="33" t="s">
        <v>373</v>
      </c>
      <c r="L188" s="34">
        <f t="shared" si="20"/>
        <v>483</v>
      </c>
      <c r="M188" s="35"/>
      <c r="N188" s="36"/>
      <c r="O188" s="36"/>
      <c r="P188" s="34">
        <f t="shared" si="21"/>
        <v>0</v>
      </c>
      <c r="Q188" s="38" t="s">
        <v>62</v>
      </c>
      <c r="R188" s="38" t="s">
        <v>30</v>
      </c>
    </row>
    <row r="189" spans="2:18" ht="15">
      <c r="B189" s="27" t="s">
        <v>425</v>
      </c>
      <c r="C189" s="73" t="s">
        <v>426</v>
      </c>
      <c r="D189" s="73"/>
      <c r="E189" s="28" t="s">
        <v>25</v>
      </c>
      <c r="F189" s="29">
        <v>771</v>
      </c>
      <c r="G189" s="30">
        <v>1542</v>
      </c>
      <c r="H189" s="31">
        <v>37008</v>
      </c>
      <c r="I189" s="32" t="s">
        <v>142</v>
      </c>
      <c r="J189" s="32" t="s">
        <v>400</v>
      </c>
      <c r="K189" s="33" t="s">
        <v>373</v>
      </c>
      <c r="L189" s="34">
        <f t="shared" si="20"/>
        <v>771</v>
      </c>
      <c r="M189" s="35"/>
      <c r="N189" s="36"/>
      <c r="O189" s="36"/>
      <c r="P189" s="34">
        <f t="shared" si="21"/>
        <v>0</v>
      </c>
      <c r="Q189" s="38" t="s">
        <v>62</v>
      </c>
      <c r="R189" s="38" t="s">
        <v>30</v>
      </c>
    </row>
    <row r="190" spans="2:18" ht="15">
      <c r="B190" s="27" t="s">
        <v>427</v>
      </c>
      <c r="C190" s="73" t="s">
        <v>428</v>
      </c>
      <c r="D190" s="73"/>
      <c r="E190" s="28" t="s">
        <v>25</v>
      </c>
      <c r="F190" s="29">
        <v>306</v>
      </c>
      <c r="G190" s="30">
        <v>1224</v>
      </c>
      <c r="H190" s="31">
        <v>24480</v>
      </c>
      <c r="I190" s="32" t="s">
        <v>35</v>
      </c>
      <c r="J190" s="32" t="s">
        <v>163</v>
      </c>
      <c r="K190" s="33" t="s">
        <v>406</v>
      </c>
      <c r="L190" s="34">
        <f t="shared" si="20"/>
        <v>306</v>
      </c>
      <c r="M190" s="35"/>
      <c r="N190" s="36"/>
      <c r="O190" s="36"/>
      <c r="P190" s="34">
        <f t="shared" si="21"/>
        <v>0</v>
      </c>
      <c r="Q190" s="38" t="s">
        <v>62</v>
      </c>
      <c r="R190" s="38" t="s">
        <v>30</v>
      </c>
    </row>
    <row r="191" spans="2:18" ht="15">
      <c r="B191" s="27" t="s">
        <v>429</v>
      </c>
      <c r="C191" s="73" t="s">
        <v>430</v>
      </c>
      <c r="D191" s="73"/>
      <c r="E191" s="28" t="s">
        <v>25</v>
      </c>
      <c r="F191" s="29">
        <v>949</v>
      </c>
      <c r="G191" s="30">
        <v>1898</v>
      </c>
      <c r="H191" s="31">
        <v>45552</v>
      </c>
      <c r="I191" s="32" t="s">
        <v>142</v>
      </c>
      <c r="J191" s="32" t="s">
        <v>400</v>
      </c>
      <c r="K191" s="33" t="s">
        <v>373</v>
      </c>
      <c r="L191" s="34">
        <f t="shared" si="20"/>
        <v>949</v>
      </c>
      <c r="M191" s="35"/>
      <c r="N191" s="36"/>
      <c r="O191" s="36"/>
      <c r="P191" s="34">
        <f t="shared" si="21"/>
        <v>0</v>
      </c>
      <c r="Q191" s="38" t="s">
        <v>62</v>
      </c>
      <c r="R191" s="38" t="s">
        <v>30</v>
      </c>
    </row>
    <row r="192" spans="2:18" ht="15">
      <c r="B192" s="27" t="s">
        <v>431</v>
      </c>
      <c r="C192" s="73" t="s">
        <v>432</v>
      </c>
      <c r="D192" s="73"/>
      <c r="E192" s="28" t="s">
        <v>25</v>
      </c>
      <c r="F192" s="29">
        <v>73</v>
      </c>
      <c r="G192" s="30">
        <v>876</v>
      </c>
      <c r="H192" s="31">
        <v>31536</v>
      </c>
      <c r="I192" s="32" t="s">
        <v>380</v>
      </c>
      <c r="J192" s="32" t="s">
        <v>79</v>
      </c>
      <c r="K192" s="33" t="s">
        <v>433</v>
      </c>
      <c r="L192" s="34">
        <f t="shared" si="20"/>
        <v>73</v>
      </c>
      <c r="M192" s="35"/>
      <c r="N192" s="36"/>
      <c r="O192" s="36"/>
      <c r="P192" s="34">
        <f t="shared" si="21"/>
        <v>0</v>
      </c>
      <c r="Q192" s="38" t="s">
        <v>62</v>
      </c>
      <c r="R192" s="38" t="s">
        <v>30</v>
      </c>
    </row>
    <row r="193" spans="2:18" ht="15">
      <c r="B193" s="27" t="s">
        <v>434</v>
      </c>
      <c r="C193" s="73" t="s">
        <v>435</v>
      </c>
      <c r="D193" s="73"/>
      <c r="E193" s="28" t="s">
        <v>25</v>
      </c>
      <c r="F193" s="29">
        <v>144</v>
      </c>
      <c r="G193" s="30">
        <v>576</v>
      </c>
      <c r="H193" s="31">
        <v>20736</v>
      </c>
      <c r="I193" s="32" t="s">
        <v>35</v>
      </c>
      <c r="J193" s="32" t="s">
        <v>79</v>
      </c>
      <c r="K193" s="33" t="s">
        <v>85</v>
      </c>
      <c r="L193" s="34">
        <f t="shared" si="20"/>
        <v>144</v>
      </c>
      <c r="M193" s="35"/>
      <c r="N193" s="36"/>
      <c r="O193" s="36"/>
      <c r="P193" s="34">
        <f t="shared" si="21"/>
        <v>0</v>
      </c>
      <c r="Q193" s="38" t="s">
        <v>62</v>
      </c>
      <c r="R193" s="38" t="s">
        <v>30</v>
      </c>
    </row>
    <row r="194" spans="2:18" ht="15">
      <c r="B194" s="27" t="s">
        <v>436</v>
      </c>
      <c r="C194" s="73" t="s">
        <v>437</v>
      </c>
      <c r="D194" s="73"/>
      <c r="E194" s="28" t="s">
        <v>172</v>
      </c>
      <c r="F194" s="29">
        <v>3226</v>
      </c>
      <c r="G194" s="30">
        <v>3226</v>
      </c>
      <c r="H194" s="31">
        <v>25808</v>
      </c>
      <c r="I194" s="32" t="s">
        <v>173</v>
      </c>
      <c r="J194" s="32" t="s">
        <v>438</v>
      </c>
      <c r="K194" s="33" t="s">
        <v>438</v>
      </c>
      <c r="L194" s="34">
        <f t="shared" si="20"/>
        <v>3226</v>
      </c>
      <c r="M194" s="36"/>
      <c r="N194" s="36"/>
      <c r="O194" s="36"/>
      <c r="P194" s="34">
        <f t="shared" si="21"/>
        <v>0</v>
      </c>
      <c r="Q194" s="38" t="s">
        <v>62</v>
      </c>
      <c r="R194" s="38" t="s">
        <v>30</v>
      </c>
    </row>
    <row r="195" spans="2:18" ht="15">
      <c r="B195" s="27" t="s">
        <v>439</v>
      </c>
      <c r="C195" s="73" t="s">
        <v>440</v>
      </c>
      <c r="D195" s="73"/>
      <c r="E195" s="28" t="s">
        <v>172</v>
      </c>
      <c r="F195" s="29">
        <v>1603</v>
      </c>
      <c r="G195" s="30">
        <v>1603</v>
      </c>
      <c r="H195" s="31">
        <v>28854</v>
      </c>
      <c r="I195" s="32" t="s">
        <v>173</v>
      </c>
      <c r="J195" s="32" t="s">
        <v>103</v>
      </c>
      <c r="K195" s="33" t="s">
        <v>103</v>
      </c>
      <c r="L195" s="34">
        <f t="shared" si="20"/>
        <v>1603</v>
      </c>
      <c r="M195" s="36"/>
      <c r="N195" s="36"/>
      <c r="O195" s="36"/>
      <c r="P195" s="34">
        <f t="shared" si="21"/>
        <v>0</v>
      </c>
      <c r="Q195" s="38" t="s">
        <v>62</v>
      </c>
      <c r="R195" s="38" t="s">
        <v>30</v>
      </c>
    </row>
    <row r="196" spans="2:18" ht="15">
      <c r="B196" s="27" t="s">
        <v>441</v>
      </c>
      <c r="C196" s="73" t="s">
        <v>442</v>
      </c>
      <c r="D196" s="73"/>
      <c r="E196" s="28" t="s">
        <v>25</v>
      </c>
      <c r="F196" s="29">
        <v>544</v>
      </c>
      <c r="G196" s="30">
        <v>1088</v>
      </c>
      <c r="H196" s="31">
        <v>26112</v>
      </c>
      <c r="I196" s="32" t="s">
        <v>142</v>
      </c>
      <c r="J196" s="32" t="s">
        <v>400</v>
      </c>
      <c r="K196" s="33" t="s">
        <v>373</v>
      </c>
      <c r="L196" s="34">
        <f t="shared" si="20"/>
        <v>544</v>
      </c>
      <c r="M196" s="35"/>
      <c r="N196" s="36"/>
      <c r="O196" s="36"/>
      <c r="P196" s="34">
        <f t="shared" si="21"/>
        <v>0</v>
      </c>
      <c r="Q196" s="38" t="s">
        <v>62</v>
      </c>
      <c r="R196" s="38" t="s">
        <v>30</v>
      </c>
    </row>
    <row r="197" spans="2:18" ht="15">
      <c r="B197" s="27" t="s">
        <v>443</v>
      </c>
      <c r="C197" s="73" t="s">
        <v>444</v>
      </c>
      <c r="D197" s="73"/>
      <c r="E197" s="28" t="s">
        <v>25</v>
      </c>
      <c r="F197" s="29">
        <v>544</v>
      </c>
      <c r="G197" s="30">
        <v>1088</v>
      </c>
      <c r="H197" s="31">
        <v>26112</v>
      </c>
      <c r="I197" s="32" t="s">
        <v>142</v>
      </c>
      <c r="J197" s="32" t="s">
        <v>400</v>
      </c>
      <c r="K197" s="33" t="s">
        <v>373</v>
      </c>
      <c r="L197" s="34">
        <f t="shared" si="20"/>
        <v>544</v>
      </c>
      <c r="M197" s="35"/>
      <c r="N197" s="36"/>
      <c r="O197" s="36"/>
      <c r="P197" s="34">
        <f t="shared" si="21"/>
        <v>0</v>
      </c>
      <c r="Q197" s="38" t="s">
        <v>62</v>
      </c>
      <c r="R197" s="38" t="s">
        <v>30</v>
      </c>
    </row>
    <row r="198" spans="2:18" ht="15">
      <c r="B198" s="27" t="s">
        <v>445</v>
      </c>
      <c r="C198" s="73" t="s">
        <v>446</v>
      </c>
      <c r="D198" s="73"/>
      <c r="E198" s="28" t="s">
        <v>172</v>
      </c>
      <c r="F198" s="29">
        <v>1384</v>
      </c>
      <c r="G198" s="30">
        <v>1384</v>
      </c>
      <c r="H198" s="31">
        <v>41520</v>
      </c>
      <c r="I198" s="32" t="s">
        <v>173</v>
      </c>
      <c r="J198" s="32" t="s">
        <v>447</v>
      </c>
      <c r="K198" s="33" t="s">
        <v>447</v>
      </c>
      <c r="L198" s="34">
        <f t="shared" si="20"/>
        <v>1384</v>
      </c>
      <c r="M198" s="36"/>
      <c r="N198" s="36"/>
      <c r="O198" s="36"/>
      <c r="P198" s="34">
        <f t="shared" si="21"/>
        <v>0</v>
      </c>
      <c r="Q198" s="38" t="s">
        <v>62</v>
      </c>
      <c r="R198" s="38" t="s">
        <v>30</v>
      </c>
    </row>
    <row r="199" spans="2:18" ht="15">
      <c r="B199" s="27" t="s">
        <v>448</v>
      </c>
      <c r="C199" s="73" t="s">
        <v>449</v>
      </c>
      <c r="D199" s="73"/>
      <c r="E199" s="28" t="s">
        <v>25</v>
      </c>
      <c r="F199" s="29">
        <v>668</v>
      </c>
      <c r="G199" s="30">
        <v>1336</v>
      </c>
      <c r="H199" s="31">
        <v>32064</v>
      </c>
      <c r="I199" s="32" t="s">
        <v>142</v>
      </c>
      <c r="J199" s="32" t="s">
        <v>400</v>
      </c>
      <c r="K199" s="33" t="s">
        <v>373</v>
      </c>
      <c r="L199" s="34">
        <f t="shared" si="20"/>
        <v>668</v>
      </c>
      <c r="M199" s="35"/>
      <c r="N199" s="36"/>
      <c r="O199" s="36"/>
      <c r="P199" s="34">
        <f t="shared" si="21"/>
        <v>0</v>
      </c>
      <c r="Q199" s="38" t="s">
        <v>62</v>
      </c>
      <c r="R199" s="38" t="s">
        <v>30</v>
      </c>
    </row>
    <row r="200" spans="2:19" ht="12">
      <c r="B200" s="74" t="s">
        <v>450</v>
      </c>
      <c r="C200" s="74"/>
      <c r="D200" s="74"/>
      <c r="E200" s="39"/>
      <c r="F200" s="39"/>
      <c r="G200" s="39"/>
      <c r="H200" s="39"/>
      <c r="I200" s="39"/>
      <c r="J200" s="39"/>
      <c r="K200" s="40"/>
      <c r="L200" s="26"/>
      <c r="M200" s="26"/>
      <c r="N200" s="26"/>
      <c r="O200" s="26"/>
      <c r="P200" s="26"/>
      <c r="Q200" s="26"/>
      <c r="R200" s="26"/>
      <c r="S200" s="3"/>
    </row>
    <row r="201" spans="2:18" ht="15">
      <c r="B201" s="27" t="s">
        <v>451</v>
      </c>
      <c r="C201" s="73" t="s">
        <v>452</v>
      </c>
      <c r="D201" s="73"/>
      <c r="E201" s="28" t="s">
        <v>25</v>
      </c>
      <c r="F201" s="29">
        <v>1732</v>
      </c>
      <c r="G201" s="30">
        <v>1732</v>
      </c>
      <c r="H201" s="31">
        <v>20784</v>
      </c>
      <c r="I201" s="32" t="s">
        <v>173</v>
      </c>
      <c r="J201" s="32" t="s">
        <v>380</v>
      </c>
      <c r="K201" s="33" t="s">
        <v>380</v>
      </c>
      <c r="L201" s="34">
        <f>ROUND((F201-F201*$O$6/100),2)</f>
        <v>1732</v>
      </c>
      <c r="M201" s="35"/>
      <c r="N201" s="36"/>
      <c r="O201" s="36"/>
      <c r="P201" s="34">
        <f>ROUND((O201*L201*K201+N201*L201*I201+M201*L201),2)</f>
        <v>0</v>
      </c>
      <c r="Q201" s="38" t="s">
        <v>62</v>
      </c>
      <c r="R201" s="38" t="s">
        <v>30</v>
      </c>
    </row>
    <row r="202" spans="2:18" ht="15">
      <c r="B202" s="27" t="s">
        <v>453</v>
      </c>
      <c r="C202" s="73" t="s">
        <v>454</v>
      </c>
      <c r="D202" s="73"/>
      <c r="E202" s="28" t="s">
        <v>172</v>
      </c>
      <c r="F202" s="29">
        <v>4685</v>
      </c>
      <c r="G202" s="30">
        <v>4685</v>
      </c>
      <c r="H202" s="31">
        <v>56220</v>
      </c>
      <c r="I202" s="32" t="s">
        <v>173</v>
      </c>
      <c r="J202" s="32" t="s">
        <v>380</v>
      </c>
      <c r="K202" s="33" t="s">
        <v>380</v>
      </c>
      <c r="L202" s="34">
        <f>ROUND((F202-F202*$O$6/100),2)</f>
        <v>4685</v>
      </c>
      <c r="M202" s="36"/>
      <c r="N202" s="36"/>
      <c r="O202" s="36"/>
      <c r="P202" s="34">
        <f>ROUND((O202*L202*K202+N202*L202*I202+M202*L202),2)</f>
        <v>0</v>
      </c>
      <c r="Q202" s="38" t="s">
        <v>62</v>
      </c>
      <c r="R202" s="38" t="s">
        <v>30</v>
      </c>
    </row>
    <row r="203" spans="2:19" ht="12">
      <c r="B203" s="74" t="s">
        <v>455</v>
      </c>
      <c r="C203" s="74"/>
      <c r="D203" s="74"/>
      <c r="E203" s="39"/>
      <c r="F203" s="39"/>
      <c r="G203" s="39"/>
      <c r="H203" s="39"/>
      <c r="I203" s="39"/>
      <c r="J203" s="39"/>
      <c r="K203" s="40"/>
      <c r="L203" s="26"/>
      <c r="M203" s="26"/>
      <c r="N203" s="26"/>
      <c r="O203" s="26"/>
      <c r="P203" s="26"/>
      <c r="Q203" s="26"/>
      <c r="R203" s="26"/>
      <c r="S203" s="3"/>
    </row>
    <row r="204" spans="2:18" ht="15">
      <c r="B204" s="27" t="s">
        <v>456</v>
      </c>
      <c r="C204" s="73" t="s">
        <v>457</v>
      </c>
      <c r="D204" s="73"/>
      <c r="E204" s="28" t="s">
        <v>172</v>
      </c>
      <c r="F204" s="29">
        <v>1049</v>
      </c>
      <c r="G204" s="30">
        <v>1049</v>
      </c>
      <c r="H204" s="31">
        <v>25176</v>
      </c>
      <c r="I204" s="32" t="s">
        <v>173</v>
      </c>
      <c r="J204" s="32" t="s">
        <v>400</v>
      </c>
      <c r="K204" s="33" t="s">
        <v>400</v>
      </c>
      <c r="L204" s="34">
        <f>ROUND((F204-F204*$O$6/100),2)</f>
        <v>1049</v>
      </c>
      <c r="M204" s="36"/>
      <c r="N204" s="36"/>
      <c r="O204" s="36"/>
      <c r="P204" s="34">
        <f>ROUND((O204*L204*K204+N204*L204*I204+M204*L204),2)</f>
        <v>0</v>
      </c>
      <c r="Q204" s="38" t="s">
        <v>62</v>
      </c>
      <c r="R204" s="38" t="s">
        <v>30</v>
      </c>
    </row>
    <row r="205" spans="2:18" ht="15">
      <c r="B205" s="27" t="s">
        <v>458</v>
      </c>
      <c r="C205" s="73" t="s">
        <v>459</v>
      </c>
      <c r="D205" s="73"/>
      <c r="E205" s="28" t="s">
        <v>172</v>
      </c>
      <c r="F205" s="29">
        <v>1179</v>
      </c>
      <c r="G205" s="30">
        <v>1179</v>
      </c>
      <c r="H205" s="31">
        <v>28296</v>
      </c>
      <c r="I205" s="32" t="s">
        <v>173</v>
      </c>
      <c r="J205" s="32" t="s">
        <v>400</v>
      </c>
      <c r="K205" s="33" t="s">
        <v>400</v>
      </c>
      <c r="L205" s="34">
        <f>ROUND((F205-F205*$O$6/100),2)</f>
        <v>1179</v>
      </c>
      <c r="M205" s="36"/>
      <c r="N205" s="36"/>
      <c r="O205" s="36"/>
      <c r="P205" s="34">
        <f>ROUND((O205*L205*K205+N205*L205*I205+M205*L205),2)</f>
        <v>0</v>
      </c>
      <c r="Q205" s="38" t="s">
        <v>62</v>
      </c>
      <c r="R205" s="38" t="s">
        <v>30</v>
      </c>
    </row>
    <row r="206" spans="2:18" ht="15">
      <c r="B206" s="27" t="s">
        <v>460</v>
      </c>
      <c r="C206" s="73" t="s">
        <v>461</v>
      </c>
      <c r="D206" s="73"/>
      <c r="E206" s="28" t="s">
        <v>172</v>
      </c>
      <c r="F206" s="29">
        <v>809</v>
      </c>
      <c r="G206" s="30">
        <v>809</v>
      </c>
      <c r="H206" s="31">
        <v>32360</v>
      </c>
      <c r="I206" s="32" t="s">
        <v>173</v>
      </c>
      <c r="J206" s="32" t="s">
        <v>27</v>
      </c>
      <c r="K206" s="33" t="s">
        <v>27</v>
      </c>
      <c r="L206" s="34">
        <f>ROUND((F206-F206*$O$6/100),2)</f>
        <v>809</v>
      </c>
      <c r="M206" s="36"/>
      <c r="N206" s="36"/>
      <c r="O206" s="36"/>
      <c r="P206" s="34">
        <f>ROUND((O206*L206*K206+N206*L206*I206+M206*L206),2)</f>
        <v>0</v>
      </c>
      <c r="Q206" s="38" t="s">
        <v>62</v>
      </c>
      <c r="R206" s="38" t="s">
        <v>30</v>
      </c>
    </row>
    <row r="207" spans="2:18" ht="15">
      <c r="B207" s="27" t="s">
        <v>462</v>
      </c>
      <c r="C207" s="73" t="s">
        <v>463</v>
      </c>
      <c r="D207" s="73"/>
      <c r="E207" s="28" t="s">
        <v>172</v>
      </c>
      <c r="F207" s="29">
        <v>1189</v>
      </c>
      <c r="G207" s="30">
        <v>1189</v>
      </c>
      <c r="H207" s="31">
        <v>28536</v>
      </c>
      <c r="I207" s="32" t="s">
        <v>173</v>
      </c>
      <c r="J207" s="32" t="s">
        <v>400</v>
      </c>
      <c r="K207" s="33" t="s">
        <v>400</v>
      </c>
      <c r="L207" s="34">
        <f>ROUND((F207-F207*$O$6/100),2)</f>
        <v>1189</v>
      </c>
      <c r="M207" s="36"/>
      <c r="N207" s="36"/>
      <c r="O207" s="36"/>
      <c r="P207" s="34">
        <f>ROUND((O207*L207*K207+N207*L207*I207+M207*L207),2)</f>
        <v>0</v>
      </c>
      <c r="Q207" s="38" t="s">
        <v>62</v>
      </c>
      <c r="R207" s="38" t="s">
        <v>30</v>
      </c>
    </row>
    <row r="208" spans="2:18" ht="15">
      <c r="B208" s="27" t="s">
        <v>464</v>
      </c>
      <c r="C208" s="73" t="s">
        <v>465</v>
      </c>
      <c r="D208" s="73"/>
      <c r="E208" s="28" t="s">
        <v>172</v>
      </c>
      <c r="F208" s="29">
        <v>689</v>
      </c>
      <c r="G208" s="30">
        <v>689</v>
      </c>
      <c r="H208" s="31">
        <v>27560</v>
      </c>
      <c r="I208" s="32" t="s">
        <v>173</v>
      </c>
      <c r="J208" s="32" t="s">
        <v>27</v>
      </c>
      <c r="K208" s="33" t="s">
        <v>27</v>
      </c>
      <c r="L208" s="34">
        <f>ROUND((F208-F208*$O$6/100),2)</f>
        <v>689</v>
      </c>
      <c r="M208" s="36"/>
      <c r="N208" s="36"/>
      <c r="O208" s="36"/>
      <c r="P208" s="34">
        <f>ROUND((O208*L208*K208+N208*L208*I208+M208*L208),2)</f>
        <v>0</v>
      </c>
      <c r="Q208" s="38" t="s">
        <v>62</v>
      </c>
      <c r="R208" s="38" t="s">
        <v>30</v>
      </c>
    </row>
    <row r="209" spans="2:19" ht="12">
      <c r="B209" s="74" t="s">
        <v>466</v>
      </c>
      <c r="C209" s="74"/>
      <c r="D209" s="74"/>
      <c r="E209" s="39"/>
      <c r="F209" s="39"/>
      <c r="G209" s="39"/>
      <c r="H209" s="39"/>
      <c r="I209" s="39"/>
      <c r="J209" s="39"/>
      <c r="K209" s="40"/>
      <c r="L209" s="26"/>
      <c r="M209" s="26"/>
      <c r="N209" s="26"/>
      <c r="O209" s="26"/>
      <c r="P209" s="26"/>
      <c r="Q209" s="26"/>
      <c r="R209" s="26"/>
      <c r="S209" s="3"/>
    </row>
    <row r="210" spans="2:18" ht="11.25">
      <c r="B210" s="75" t="s">
        <v>467</v>
      </c>
      <c r="C210" s="75"/>
      <c r="D210" s="75"/>
      <c r="E210" s="41"/>
      <c r="F210" s="41"/>
      <c r="G210" s="41"/>
      <c r="H210" s="41"/>
      <c r="I210" s="41"/>
      <c r="J210" s="41"/>
      <c r="K210" s="42"/>
      <c r="L210" s="26"/>
      <c r="M210" s="26"/>
      <c r="N210" s="26"/>
      <c r="O210" s="26"/>
      <c r="P210" s="26"/>
      <c r="Q210" s="26"/>
      <c r="R210" s="26"/>
    </row>
    <row r="211" spans="2:18" ht="15">
      <c r="B211" s="27" t="s">
        <v>468</v>
      </c>
      <c r="C211" s="73" t="s">
        <v>469</v>
      </c>
      <c r="D211" s="73"/>
      <c r="E211" s="28" t="s">
        <v>172</v>
      </c>
      <c r="F211" s="29">
        <v>8970</v>
      </c>
      <c r="G211" s="30">
        <v>8970</v>
      </c>
      <c r="H211" s="31">
        <v>35880</v>
      </c>
      <c r="I211" s="32" t="s">
        <v>173</v>
      </c>
      <c r="J211" s="32" t="s">
        <v>35</v>
      </c>
      <c r="K211" s="33" t="s">
        <v>35</v>
      </c>
      <c r="L211" s="34">
        <f aca="true" t="shared" si="22" ref="L211:L242">ROUND((F211-F211*$O$6/100),2)</f>
        <v>8970</v>
      </c>
      <c r="M211" s="36"/>
      <c r="N211" s="36"/>
      <c r="O211" s="36"/>
      <c r="P211" s="34">
        <f aca="true" t="shared" si="23" ref="P211:P242">ROUND((O211*L211*K211+N211*L211*I211+M211*L211),2)</f>
        <v>0</v>
      </c>
      <c r="Q211" s="38" t="s">
        <v>62</v>
      </c>
      <c r="R211" s="38" t="s">
        <v>30</v>
      </c>
    </row>
    <row r="212" spans="2:18" ht="15">
      <c r="B212" s="27" t="s">
        <v>470</v>
      </c>
      <c r="C212" s="73" t="s">
        <v>471</v>
      </c>
      <c r="D212" s="73"/>
      <c r="E212" s="28" t="s">
        <v>172</v>
      </c>
      <c r="F212" s="29">
        <v>2480</v>
      </c>
      <c r="G212" s="30">
        <v>2480</v>
      </c>
      <c r="H212" s="31">
        <v>29760</v>
      </c>
      <c r="I212" s="32" t="s">
        <v>173</v>
      </c>
      <c r="J212" s="32" t="s">
        <v>380</v>
      </c>
      <c r="K212" s="33" t="s">
        <v>380</v>
      </c>
      <c r="L212" s="34">
        <f t="shared" si="22"/>
        <v>2480</v>
      </c>
      <c r="M212" s="36"/>
      <c r="N212" s="36"/>
      <c r="O212" s="36"/>
      <c r="P212" s="34">
        <f t="shared" si="23"/>
        <v>0</v>
      </c>
      <c r="Q212" s="38" t="s">
        <v>62</v>
      </c>
      <c r="R212" s="38" t="s">
        <v>30</v>
      </c>
    </row>
    <row r="213" spans="2:18" ht="15">
      <c r="B213" s="27" t="s">
        <v>472</v>
      </c>
      <c r="C213" s="73" t="s">
        <v>473</v>
      </c>
      <c r="D213" s="73"/>
      <c r="E213" s="28" t="s">
        <v>172</v>
      </c>
      <c r="F213" s="29">
        <v>1695</v>
      </c>
      <c r="G213" s="30">
        <v>1695</v>
      </c>
      <c r="H213" s="31">
        <v>20340</v>
      </c>
      <c r="I213" s="32" t="s">
        <v>173</v>
      </c>
      <c r="J213" s="32" t="s">
        <v>380</v>
      </c>
      <c r="K213" s="33" t="s">
        <v>380</v>
      </c>
      <c r="L213" s="34">
        <f t="shared" si="22"/>
        <v>1695</v>
      </c>
      <c r="M213" s="36"/>
      <c r="N213" s="36"/>
      <c r="O213" s="36"/>
      <c r="P213" s="34">
        <f t="shared" si="23"/>
        <v>0</v>
      </c>
      <c r="Q213" s="38" t="s">
        <v>62</v>
      </c>
      <c r="R213" s="38" t="s">
        <v>30</v>
      </c>
    </row>
    <row r="214" spans="2:18" ht="15">
      <c r="B214" s="27" t="s">
        <v>474</v>
      </c>
      <c r="C214" s="73" t="s">
        <v>475</v>
      </c>
      <c r="D214" s="73"/>
      <c r="E214" s="28" t="s">
        <v>172</v>
      </c>
      <c r="F214" s="29">
        <v>675</v>
      </c>
      <c r="G214" s="30">
        <v>675</v>
      </c>
      <c r="H214" s="31">
        <v>16200</v>
      </c>
      <c r="I214" s="32" t="s">
        <v>173</v>
      </c>
      <c r="J214" s="32" t="s">
        <v>400</v>
      </c>
      <c r="K214" s="33" t="s">
        <v>400</v>
      </c>
      <c r="L214" s="34">
        <f t="shared" si="22"/>
        <v>675</v>
      </c>
      <c r="M214" s="36"/>
      <c r="N214" s="36"/>
      <c r="O214" s="36"/>
      <c r="P214" s="34">
        <f t="shared" si="23"/>
        <v>0</v>
      </c>
      <c r="Q214" s="38" t="s">
        <v>62</v>
      </c>
      <c r="R214" s="38" t="s">
        <v>30</v>
      </c>
    </row>
    <row r="215" spans="2:18" ht="15">
      <c r="B215" s="27" t="s">
        <v>476</v>
      </c>
      <c r="C215" s="73" t="s">
        <v>477</v>
      </c>
      <c r="D215" s="73"/>
      <c r="E215" s="28" t="s">
        <v>172</v>
      </c>
      <c r="F215" s="29">
        <v>4565</v>
      </c>
      <c r="G215" s="30">
        <v>4565</v>
      </c>
      <c r="H215" s="31">
        <v>27390</v>
      </c>
      <c r="I215" s="32" t="s">
        <v>173</v>
      </c>
      <c r="J215" s="32" t="s">
        <v>59</v>
      </c>
      <c r="K215" s="33" t="s">
        <v>59</v>
      </c>
      <c r="L215" s="34">
        <f t="shared" si="22"/>
        <v>4565</v>
      </c>
      <c r="M215" s="36"/>
      <c r="N215" s="36"/>
      <c r="O215" s="36"/>
      <c r="P215" s="34">
        <f t="shared" si="23"/>
        <v>0</v>
      </c>
      <c r="Q215" s="38" t="s">
        <v>62</v>
      </c>
      <c r="R215" s="38" t="s">
        <v>30</v>
      </c>
    </row>
    <row r="216" spans="2:18" ht="15">
      <c r="B216" s="27" t="s">
        <v>478</v>
      </c>
      <c r="C216" s="73" t="s">
        <v>479</v>
      </c>
      <c r="D216" s="73"/>
      <c r="E216" s="28" t="s">
        <v>172</v>
      </c>
      <c r="F216" s="29">
        <v>5899</v>
      </c>
      <c r="G216" s="30">
        <v>5899</v>
      </c>
      <c r="H216" s="31">
        <v>23596</v>
      </c>
      <c r="I216" s="32" t="s">
        <v>173</v>
      </c>
      <c r="J216" s="32" t="s">
        <v>35</v>
      </c>
      <c r="K216" s="33" t="s">
        <v>35</v>
      </c>
      <c r="L216" s="34">
        <f t="shared" si="22"/>
        <v>5899</v>
      </c>
      <c r="M216" s="36"/>
      <c r="N216" s="36"/>
      <c r="O216" s="36"/>
      <c r="P216" s="34">
        <f t="shared" si="23"/>
        <v>0</v>
      </c>
      <c r="Q216" s="38" t="s">
        <v>62</v>
      </c>
      <c r="R216" s="38" t="s">
        <v>30</v>
      </c>
    </row>
    <row r="217" spans="2:18" ht="15">
      <c r="B217" s="27" t="s">
        <v>480</v>
      </c>
      <c r="C217" s="73" t="s">
        <v>481</v>
      </c>
      <c r="D217" s="73"/>
      <c r="E217" s="28" t="s">
        <v>172</v>
      </c>
      <c r="F217" s="29">
        <v>1775</v>
      </c>
      <c r="G217" s="30">
        <v>1775</v>
      </c>
      <c r="H217" s="31">
        <v>28400</v>
      </c>
      <c r="I217" s="32" t="s">
        <v>173</v>
      </c>
      <c r="J217" s="32" t="s">
        <v>332</v>
      </c>
      <c r="K217" s="33" t="s">
        <v>332</v>
      </c>
      <c r="L217" s="34">
        <f t="shared" si="22"/>
        <v>1775</v>
      </c>
      <c r="M217" s="36"/>
      <c r="N217" s="36"/>
      <c r="O217" s="36"/>
      <c r="P217" s="34">
        <f t="shared" si="23"/>
        <v>0</v>
      </c>
      <c r="Q217" s="38" t="s">
        <v>62</v>
      </c>
      <c r="R217" s="38" t="s">
        <v>30</v>
      </c>
    </row>
    <row r="218" spans="2:18" ht="15">
      <c r="B218" s="27" t="s">
        <v>482</v>
      </c>
      <c r="C218" s="73" t="s">
        <v>483</v>
      </c>
      <c r="D218" s="73"/>
      <c r="E218" s="28" t="s">
        <v>172</v>
      </c>
      <c r="F218" s="29">
        <v>779</v>
      </c>
      <c r="G218" s="30">
        <v>779</v>
      </c>
      <c r="H218" s="31">
        <v>18696</v>
      </c>
      <c r="I218" s="32" t="s">
        <v>173</v>
      </c>
      <c r="J218" s="32" t="s">
        <v>400</v>
      </c>
      <c r="K218" s="33" t="s">
        <v>400</v>
      </c>
      <c r="L218" s="34">
        <f t="shared" si="22"/>
        <v>779</v>
      </c>
      <c r="M218" s="36"/>
      <c r="N218" s="36"/>
      <c r="O218" s="36"/>
      <c r="P218" s="34">
        <f t="shared" si="23"/>
        <v>0</v>
      </c>
      <c r="Q218" s="38" t="s">
        <v>62</v>
      </c>
      <c r="R218" s="38" t="s">
        <v>30</v>
      </c>
    </row>
    <row r="219" spans="2:18" ht="15">
      <c r="B219" s="27" t="s">
        <v>484</v>
      </c>
      <c r="C219" s="73" t="s">
        <v>485</v>
      </c>
      <c r="D219" s="73"/>
      <c r="E219" s="28" t="s">
        <v>172</v>
      </c>
      <c r="F219" s="29">
        <v>3575</v>
      </c>
      <c r="G219" s="30">
        <v>3575</v>
      </c>
      <c r="H219" s="31">
        <v>28600</v>
      </c>
      <c r="I219" s="32" t="s">
        <v>173</v>
      </c>
      <c r="J219" s="32" t="s">
        <v>438</v>
      </c>
      <c r="K219" s="33" t="s">
        <v>438</v>
      </c>
      <c r="L219" s="34">
        <f t="shared" si="22"/>
        <v>3575</v>
      </c>
      <c r="M219" s="36"/>
      <c r="N219" s="36"/>
      <c r="O219" s="36"/>
      <c r="P219" s="34">
        <f t="shared" si="23"/>
        <v>0</v>
      </c>
      <c r="Q219" s="38" t="s">
        <v>62</v>
      </c>
      <c r="R219" s="38" t="s">
        <v>30</v>
      </c>
    </row>
    <row r="220" spans="2:18" ht="15">
      <c r="B220" s="27" t="s">
        <v>486</v>
      </c>
      <c r="C220" s="73" t="s">
        <v>487</v>
      </c>
      <c r="D220" s="73"/>
      <c r="E220" s="28" t="s">
        <v>172</v>
      </c>
      <c r="F220" s="29">
        <v>1750</v>
      </c>
      <c r="G220" s="30">
        <v>1750</v>
      </c>
      <c r="H220" s="31">
        <v>21000</v>
      </c>
      <c r="I220" s="32" t="s">
        <v>173</v>
      </c>
      <c r="J220" s="32" t="s">
        <v>380</v>
      </c>
      <c r="K220" s="33" t="s">
        <v>380</v>
      </c>
      <c r="L220" s="34">
        <f t="shared" si="22"/>
        <v>1750</v>
      </c>
      <c r="M220" s="36"/>
      <c r="N220" s="36"/>
      <c r="O220" s="36"/>
      <c r="P220" s="34">
        <f t="shared" si="23"/>
        <v>0</v>
      </c>
      <c r="Q220" s="38" t="s">
        <v>62</v>
      </c>
      <c r="R220" s="38" t="s">
        <v>30</v>
      </c>
    </row>
    <row r="221" spans="2:18" ht="15">
      <c r="B221" s="27" t="s">
        <v>488</v>
      </c>
      <c r="C221" s="73" t="s">
        <v>489</v>
      </c>
      <c r="D221" s="73"/>
      <c r="E221" s="28" t="s">
        <v>172</v>
      </c>
      <c r="F221" s="29">
        <v>2225</v>
      </c>
      <c r="G221" s="30">
        <v>2225</v>
      </c>
      <c r="H221" s="31">
        <v>17800</v>
      </c>
      <c r="I221" s="32" t="s">
        <v>173</v>
      </c>
      <c r="J221" s="32" t="s">
        <v>438</v>
      </c>
      <c r="K221" s="33" t="s">
        <v>438</v>
      </c>
      <c r="L221" s="34">
        <f t="shared" si="22"/>
        <v>2225</v>
      </c>
      <c r="M221" s="36"/>
      <c r="N221" s="36"/>
      <c r="O221" s="36"/>
      <c r="P221" s="34">
        <f t="shared" si="23"/>
        <v>0</v>
      </c>
      <c r="Q221" s="38" t="s">
        <v>62</v>
      </c>
      <c r="R221" s="38" t="s">
        <v>30</v>
      </c>
    </row>
    <row r="222" spans="2:18" ht="15">
      <c r="B222" s="27" t="s">
        <v>490</v>
      </c>
      <c r="C222" s="73" t="s">
        <v>491</v>
      </c>
      <c r="D222" s="73"/>
      <c r="E222" s="28" t="s">
        <v>172</v>
      </c>
      <c r="F222" s="29">
        <v>6905</v>
      </c>
      <c r="G222" s="30">
        <v>6905</v>
      </c>
      <c r="H222" s="31">
        <v>27620</v>
      </c>
      <c r="I222" s="32" t="s">
        <v>173</v>
      </c>
      <c r="J222" s="32" t="s">
        <v>35</v>
      </c>
      <c r="K222" s="33" t="s">
        <v>35</v>
      </c>
      <c r="L222" s="34">
        <f t="shared" si="22"/>
        <v>6905</v>
      </c>
      <c r="M222" s="36"/>
      <c r="N222" s="36"/>
      <c r="O222" s="36"/>
      <c r="P222" s="34">
        <f t="shared" si="23"/>
        <v>0</v>
      </c>
      <c r="Q222" s="38" t="s">
        <v>62</v>
      </c>
      <c r="R222" s="38" t="s">
        <v>30</v>
      </c>
    </row>
    <row r="223" spans="2:18" ht="15">
      <c r="B223" s="27" t="s">
        <v>492</v>
      </c>
      <c r="C223" s="73" t="s">
        <v>493</v>
      </c>
      <c r="D223" s="73"/>
      <c r="E223" s="28" t="s">
        <v>172</v>
      </c>
      <c r="F223" s="29">
        <v>1315</v>
      </c>
      <c r="G223" s="30">
        <v>1315</v>
      </c>
      <c r="H223" s="31">
        <v>21040</v>
      </c>
      <c r="I223" s="32" t="s">
        <v>173</v>
      </c>
      <c r="J223" s="32" t="s">
        <v>332</v>
      </c>
      <c r="K223" s="33" t="s">
        <v>332</v>
      </c>
      <c r="L223" s="34">
        <f t="shared" si="22"/>
        <v>1315</v>
      </c>
      <c r="M223" s="36"/>
      <c r="N223" s="36"/>
      <c r="O223" s="36"/>
      <c r="P223" s="34">
        <f t="shared" si="23"/>
        <v>0</v>
      </c>
      <c r="Q223" s="38" t="s">
        <v>62</v>
      </c>
      <c r="R223" s="38" t="s">
        <v>30</v>
      </c>
    </row>
    <row r="224" spans="2:18" ht="15">
      <c r="B224" s="27" t="s">
        <v>494</v>
      </c>
      <c r="C224" s="73" t="s">
        <v>495</v>
      </c>
      <c r="D224" s="73"/>
      <c r="E224" s="28" t="s">
        <v>172</v>
      </c>
      <c r="F224" s="29">
        <v>1080</v>
      </c>
      <c r="G224" s="30">
        <v>1080</v>
      </c>
      <c r="H224" s="31">
        <v>17280</v>
      </c>
      <c r="I224" s="32" t="s">
        <v>173</v>
      </c>
      <c r="J224" s="32" t="s">
        <v>332</v>
      </c>
      <c r="K224" s="33" t="s">
        <v>332</v>
      </c>
      <c r="L224" s="34">
        <f t="shared" si="22"/>
        <v>1080</v>
      </c>
      <c r="M224" s="36"/>
      <c r="N224" s="36"/>
      <c r="O224" s="36"/>
      <c r="P224" s="34">
        <f t="shared" si="23"/>
        <v>0</v>
      </c>
      <c r="Q224" s="38" t="s">
        <v>62</v>
      </c>
      <c r="R224" s="38" t="s">
        <v>30</v>
      </c>
    </row>
    <row r="225" spans="2:18" ht="15">
      <c r="B225" s="27" t="s">
        <v>496</v>
      </c>
      <c r="C225" s="73" t="s">
        <v>497</v>
      </c>
      <c r="D225" s="73"/>
      <c r="E225" s="28" t="s">
        <v>172</v>
      </c>
      <c r="F225" s="29">
        <v>1470</v>
      </c>
      <c r="G225" s="30">
        <v>1470</v>
      </c>
      <c r="H225" s="31">
        <v>35280</v>
      </c>
      <c r="I225" s="32" t="s">
        <v>173</v>
      </c>
      <c r="J225" s="32" t="s">
        <v>400</v>
      </c>
      <c r="K225" s="33" t="s">
        <v>400</v>
      </c>
      <c r="L225" s="34">
        <f t="shared" si="22"/>
        <v>1470</v>
      </c>
      <c r="M225" s="36"/>
      <c r="N225" s="36"/>
      <c r="O225" s="36"/>
      <c r="P225" s="34">
        <f t="shared" si="23"/>
        <v>0</v>
      </c>
      <c r="Q225" s="38" t="s">
        <v>62</v>
      </c>
      <c r="R225" s="38" t="s">
        <v>30</v>
      </c>
    </row>
    <row r="226" spans="2:18" ht="15">
      <c r="B226" s="27" t="s">
        <v>498</v>
      </c>
      <c r="C226" s="73" t="s">
        <v>499</v>
      </c>
      <c r="D226" s="73"/>
      <c r="E226" s="28" t="s">
        <v>172</v>
      </c>
      <c r="F226" s="29">
        <v>2850</v>
      </c>
      <c r="G226" s="30">
        <v>2850</v>
      </c>
      <c r="H226" s="31">
        <v>22800</v>
      </c>
      <c r="I226" s="32" t="s">
        <v>173</v>
      </c>
      <c r="J226" s="32" t="s">
        <v>438</v>
      </c>
      <c r="K226" s="33" t="s">
        <v>438</v>
      </c>
      <c r="L226" s="34">
        <f t="shared" si="22"/>
        <v>2850</v>
      </c>
      <c r="M226" s="36"/>
      <c r="N226" s="36"/>
      <c r="O226" s="36"/>
      <c r="P226" s="34">
        <f t="shared" si="23"/>
        <v>0</v>
      </c>
      <c r="Q226" s="38" t="s">
        <v>62</v>
      </c>
      <c r="R226" s="38" t="s">
        <v>30</v>
      </c>
    </row>
    <row r="227" spans="2:18" ht="15">
      <c r="B227" s="27" t="s">
        <v>500</v>
      </c>
      <c r="C227" s="73" t="s">
        <v>501</v>
      </c>
      <c r="D227" s="73"/>
      <c r="E227" s="28" t="s">
        <v>172</v>
      </c>
      <c r="F227" s="29">
        <v>1545</v>
      </c>
      <c r="G227" s="30">
        <v>1545</v>
      </c>
      <c r="H227" s="31">
        <v>18540</v>
      </c>
      <c r="I227" s="32" t="s">
        <v>173</v>
      </c>
      <c r="J227" s="32" t="s">
        <v>380</v>
      </c>
      <c r="K227" s="33" t="s">
        <v>380</v>
      </c>
      <c r="L227" s="34">
        <f t="shared" si="22"/>
        <v>1545</v>
      </c>
      <c r="M227" s="36"/>
      <c r="N227" s="36"/>
      <c r="O227" s="36"/>
      <c r="P227" s="34">
        <f t="shared" si="23"/>
        <v>0</v>
      </c>
      <c r="Q227" s="38" t="s">
        <v>62</v>
      </c>
      <c r="R227" s="38" t="s">
        <v>30</v>
      </c>
    </row>
    <row r="228" spans="2:18" ht="15">
      <c r="B228" s="27" t="s">
        <v>502</v>
      </c>
      <c r="C228" s="73" t="s">
        <v>503</v>
      </c>
      <c r="D228" s="73"/>
      <c r="E228" s="28" t="s">
        <v>172</v>
      </c>
      <c r="F228" s="29">
        <v>1675</v>
      </c>
      <c r="G228" s="30">
        <v>1675</v>
      </c>
      <c r="H228" s="31">
        <v>20100</v>
      </c>
      <c r="I228" s="32" t="s">
        <v>173</v>
      </c>
      <c r="J228" s="32" t="s">
        <v>380</v>
      </c>
      <c r="K228" s="33" t="s">
        <v>380</v>
      </c>
      <c r="L228" s="34">
        <f t="shared" si="22"/>
        <v>1675</v>
      </c>
      <c r="M228" s="36"/>
      <c r="N228" s="36"/>
      <c r="O228" s="36"/>
      <c r="P228" s="34">
        <f t="shared" si="23"/>
        <v>0</v>
      </c>
      <c r="Q228" s="38" t="s">
        <v>62</v>
      </c>
      <c r="R228" s="38" t="s">
        <v>30</v>
      </c>
    </row>
    <row r="229" spans="2:18" ht="15">
      <c r="B229" s="27" t="s">
        <v>504</v>
      </c>
      <c r="C229" s="73" t="s">
        <v>505</v>
      </c>
      <c r="D229" s="73"/>
      <c r="E229" s="28" t="s">
        <v>172</v>
      </c>
      <c r="F229" s="29">
        <v>1545</v>
      </c>
      <c r="G229" s="30">
        <v>1545</v>
      </c>
      <c r="H229" s="31">
        <v>27810</v>
      </c>
      <c r="I229" s="32" t="s">
        <v>173</v>
      </c>
      <c r="J229" s="32" t="s">
        <v>103</v>
      </c>
      <c r="K229" s="33" t="s">
        <v>103</v>
      </c>
      <c r="L229" s="34">
        <f t="shared" si="22"/>
        <v>1545</v>
      </c>
      <c r="M229" s="36"/>
      <c r="N229" s="36"/>
      <c r="O229" s="36"/>
      <c r="P229" s="34">
        <f t="shared" si="23"/>
        <v>0</v>
      </c>
      <c r="Q229" s="38" t="s">
        <v>62</v>
      </c>
      <c r="R229" s="38" t="s">
        <v>30</v>
      </c>
    </row>
    <row r="230" spans="2:18" ht="15">
      <c r="B230" s="27" t="s">
        <v>506</v>
      </c>
      <c r="C230" s="73" t="s">
        <v>507</v>
      </c>
      <c r="D230" s="73"/>
      <c r="E230" s="28" t="s">
        <v>172</v>
      </c>
      <c r="F230" s="29">
        <v>2190</v>
      </c>
      <c r="G230" s="30">
        <v>2190</v>
      </c>
      <c r="H230" s="31">
        <v>17520</v>
      </c>
      <c r="I230" s="32" t="s">
        <v>173</v>
      </c>
      <c r="J230" s="32" t="s">
        <v>438</v>
      </c>
      <c r="K230" s="33" t="s">
        <v>438</v>
      </c>
      <c r="L230" s="34">
        <f t="shared" si="22"/>
        <v>2190</v>
      </c>
      <c r="M230" s="36"/>
      <c r="N230" s="36"/>
      <c r="O230" s="36"/>
      <c r="P230" s="34">
        <f t="shared" si="23"/>
        <v>0</v>
      </c>
      <c r="Q230" s="38" t="s">
        <v>62</v>
      </c>
      <c r="R230" s="38" t="s">
        <v>30</v>
      </c>
    </row>
    <row r="231" spans="2:18" ht="15">
      <c r="B231" s="27" t="s">
        <v>508</v>
      </c>
      <c r="C231" s="73" t="s">
        <v>509</v>
      </c>
      <c r="D231" s="73"/>
      <c r="E231" s="28" t="s">
        <v>172</v>
      </c>
      <c r="F231" s="29">
        <v>2455</v>
      </c>
      <c r="G231" s="30">
        <v>2455</v>
      </c>
      <c r="H231" s="31">
        <v>29460</v>
      </c>
      <c r="I231" s="32" t="s">
        <v>173</v>
      </c>
      <c r="J231" s="32" t="s">
        <v>380</v>
      </c>
      <c r="K231" s="33" t="s">
        <v>380</v>
      </c>
      <c r="L231" s="34">
        <f t="shared" si="22"/>
        <v>2455</v>
      </c>
      <c r="M231" s="36"/>
      <c r="N231" s="36"/>
      <c r="O231" s="36"/>
      <c r="P231" s="34">
        <f t="shared" si="23"/>
        <v>0</v>
      </c>
      <c r="Q231" s="38" t="s">
        <v>62</v>
      </c>
      <c r="R231" s="38" t="s">
        <v>30</v>
      </c>
    </row>
    <row r="232" spans="2:18" ht="15">
      <c r="B232" s="27" t="s">
        <v>510</v>
      </c>
      <c r="C232" s="73" t="s">
        <v>511</v>
      </c>
      <c r="D232" s="73"/>
      <c r="E232" s="28" t="s">
        <v>172</v>
      </c>
      <c r="F232" s="29">
        <v>1725</v>
      </c>
      <c r="G232" s="30">
        <v>1725</v>
      </c>
      <c r="H232" s="31">
        <v>27600</v>
      </c>
      <c r="I232" s="32" t="s">
        <v>173</v>
      </c>
      <c r="J232" s="32" t="s">
        <v>332</v>
      </c>
      <c r="K232" s="33" t="s">
        <v>332</v>
      </c>
      <c r="L232" s="34">
        <f t="shared" si="22"/>
        <v>1725</v>
      </c>
      <c r="M232" s="36"/>
      <c r="N232" s="36"/>
      <c r="O232" s="36"/>
      <c r="P232" s="34">
        <f t="shared" si="23"/>
        <v>0</v>
      </c>
      <c r="Q232" s="38" t="s">
        <v>62</v>
      </c>
      <c r="R232" s="38" t="s">
        <v>30</v>
      </c>
    </row>
    <row r="233" spans="2:18" ht="15">
      <c r="B233" s="27" t="s">
        <v>512</v>
      </c>
      <c r="C233" s="73" t="s">
        <v>513</v>
      </c>
      <c r="D233" s="73"/>
      <c r="E233" s="28" t="s">
        <v>172</v>
      </c>
      <c r="F233" s="29">
        <v>1185</v>
      </c>
      <c r="G233" s="30">
        <v>1185</v>
      </c>
      <c r="H233" s="31">
        <v>28440</v>
      </c>
      <c r="I233" s="32" t="s">
        <v>173</v>
      </c>
      <c r="J233" s="32" t="s">
        <v>400</v>
      </c>
      <c r="K233" s="33" t="s">
        <v>400</v>
      </c>
      <c r="L233" s="34">
        <f t="shared" si="22"/>
        <v>1185</v>
      </c>
      <c r="M233" s="36"/>
      <c r="N233" s="36"/>
      <c r="O233" s="36"/>
      <c r="P233" s="34">
        <f t="shared" si="23"/>
        <v>0</v>
      </c>
      <c r="Q233" s="38" t="s">
        <v>62</v>
      </c>
      <c r="R233" s="38" t="s">
        <v>30</v>
      </c>
    </row>
    <row r="234" spans="2:18" ht="15">
      <c r="B234" s="27" t="s">
        <v>514</v>
      </c>
      <c r="C234" s="73" t="s">
        <v>515</v>
      </c>
      <c r="D234" s="73"/>
      <c r="E234" s="28" t="s">
        <v>172</v>
      </c>
      <c r="F234" s="29">
        <v>1245</v>
      </c>
      <c r="G234" s="30">
        <v>1245</v>
      </c>
      <c r="H234" s="31">
        <v>29880</v>
      </c>
      <c r="I234" s="32" t="s">
        <v>173</v>
      </c>
      <c r="J234" s="32" t="s">
        <v>400</v>
      </c>
      <c r="K234" s="33" t="s">
        <v>400</v>
      </c>
      <c r="L234" s="34">
        <f t="shared" si="22"/>
        <v>1245</v>
      </c>
      <c r="M234" s="36"/>
      <c r="N234" s="36"/>
      <c r="O234" s="36"/>
      <c r="P234" s="34">
        <f t="shared" si="23"/>
        <v>0</v>
      </c>
      <c r="Q234" s="38" t="s">
        <v>62</v>
      </c>
      <c r="R234" s="38" t="s">
        <v>30</v>
      </c>
    </row>
    <row r="235" spans="2:18" ht="15">
      <c r="B235" s="27" t="s">
        <v>516</v>
      </c>
      <c r="C235" s="73" t="s">
        <v>517</v>
      </c>
      <c r="D235" s="73"/>
      <c r="E235" s="28" t="s">
        <v>172</v>
      </c>
      <c r="F235" s="29">
        <v>3030</v>
      </c>
      <c r="G235" s="30">
        <v>3030</v>
      </c>
      <c r="H235" s="31">
        <v>24240</v>
      </c>
      <c r="I235" s="32" t="s">
        <v>173</v>
      </c>
      <c r="J235" s="32" t="s">
        <v>438</v>
      </c>
      <c r="K235" s="33" t="s">
        <v>438</v>
      </c>
      <c r="L235" s="34">
        <f t="shared" si="22"/>
        <v>3030</v>
      </c>
      <c r="M235" s="36"/>
      <c r="N235" s="36"/>
      <c r="O235" s="36"/>
      <c r="P235" s="34">
        <f t="shared" si="23"/>
        <v>0</v>
      </c>
      <c r="Q235" s="38" t="s">
        <v>62</v>
      </c>
      <c r="R235" s="38" t="s">
        <v>30</v>
      </c>
    </row>
    <row r="236" spans="2:18" ht="15">
      <c r="B236" s="27" t="s">
        <v>518</v>
      </c>
      <c r="C236" s="73" t="s">
        <v>519</v>
      </c>
      <c r="D236" s="73"/>
      <c r="E236" s="28" t="s">
        <v>172</v>
      </c>
      <c r="F236" s="29">
        <v>3368</v>
      </c>
      <c r="G236" s="30">
        <v>3368</v>
      </c>
      <c r="H236" s="31">
        <v>26944</v>
      </c>
      <c r="I236" s="32" t="s">
        <v>173</v>
      </c>
      <c r="J236" s="32" t="s">
        <v>438</v>
      </c>
      <c r="K236" s="33" t="s">
        <v>438</v>
      </c>
      <c r="L236" s="34">
        <f t="shared" si="22"/>
        <v>3368</v>
      </c>
      <c r="M236" s="36"/>
      <c r="N236" s="36"/>
      <c r="O236" s="36"/>
      <c r="P236" s="34">
        <f t="shared" si="23"/>
        <v>0</v>
      </c>
      <c r="Q236" s="38" t="s">
        <v>62</v>
      </c>
      <c r="R236" s="38" t="s">
        <v>30</v>
      </c>
    </row>
    <row r="237" spans="2:18" ht="15">
      <c r="B237" s="27" t="s">
        <v>520</v>
      </c>
      <c r="C237" s="73" t="s">
        <v>521</v>
      </c>
      <c r="D237" s="73"/>
      <c r="E237" s="28" t="s">
        <v>172</v>
      </c>
      <c r="F237" s="29">
        <v>35900</v>
      </c>
      <c r="G237" s="30">
        <v>35900</v>
      </c>
      <c r="H237" s="31">
        <v>35900</v>
      </c>
      <c r="I237" s="32" t="s">
        <v>173</v>
      </c>
      <c r="J237" s="32" t="s">
        <v>173</v>
      </c>
      <c r="K237" s="33" t="s">
        <v>173</v>
      </c>
      <c r="L237" s="34">
        <f t="shared" si="22"/>
        <v>35900</v>
      </c>
      <c r="M237" s="36"/>
      <c r="N237" s="36"/>
      <c r="O237" s="36"/>
      <c r="P237" s="34">
        <f t="shared" si="23"/>
        <v>0</v>
      </c>
      <c r="Q237" s="38" t="s">
        <v>62</v>
      </c>
      <c r="R237" s="38" t="s">
        <v>30</v>
      </c>
    </row>
    <row r="238" spans="2:18" ht="15">
      <c r="B238" s="27" t="s">
        <v>522</v>
      </c>
      <c r="C238" s="73" t="s">
        <v>523</v>
      </c>
      <c r="D238" s="73"/>
      <c r="E238" s="28" t="s">
        <v>172</v>
      </c>
      <c r="F238" s="29">
        <v>13900</v>
      </c>
      <c r="G238" s="30">
        <v>13900</v>
      </c>
      <c r="H238" s="31">
        <v>13900</v>
      </c>
      <c r="I238" s="32" t="s">
        <v>173</v>
      </c>
      <c r="J238" s="32" t="s">
        <v>173</v>
      </c>
      <c r="K238" s="33" t="s">
        <v>173</v>
      </c>
      <c r="L238" s="34">
        <f t="shared" si="22"/>
        <v>13900</v>
      </c>
      <c r="M238" s="36"/>
      <c r="N238" s="36"/>
      <c r="O238" s="36"/>
      <c r="P238" s="34">
        <f t="shared" si="23"/>
        <v>0</v>
      </c>
      <c r="Q238" s="38" t="s">
        <v>62</v>
      </c>
      <c r="R238" s="38" t="s">
        <v>30</v>
      </c>
    </row>
    <row r="239" spans="2:18" ht="15">
      <c r="B239" s="27" t="s">
        <v>524</v>
      </c>
      <c r="C239" s="73" t="s">
        <v>525</v>
      </c>
      <c r="D239" s="73"/>
      <c r="E239" s="28" t="s">
        <v>172</v>
      </c>
      <c r="F239" s="29">
        <v>3070</v>
      </c>
      <c r="G239" s="30">
        <v>3070</v>
      </c>
      <c r="H239" s="31">
        <v>24560</v>
      </c>
      <c r="I239" s="32" t="s">
        <v>173</v>
      </c>
      <c r="J239" s="32" t="s">
        <v>438</v>
      </c>
      <c r="K239" s="33" t="s">
        <v>438</v>
      </c>
      <c r="L239" s="34">
        <f t="shared" si="22"/>
        <v>3070</v>
      </c>
      <c r="M239" s="36"/>
      <c r="N239" s="36"/>
      <c r="O239" s="36"/>
      <c r="P239" s="34">
        <f t="shared" si="23"/>
        <v>0</v>
      </c>
      <c r="Q239" s="38" t="s">
        <v>62</v>
      </c>
      <c r="R239" s="38" t="s">
        <v>30</v>
      </c>
    </row>
    <row r="240" spans="2:18" ht="15">
      <c r="B240" s="27" t="s">
        <v>526</v>
      </c>
      <c r="C240" s="73" t="s">
        <v>527</v>
      </c>
      <c r="D240" s="73"/>
      <c r="E240" s="28" t="s">
        <v>172</v>
      </c>
      <c r="F240" s="29">
        <v>11990</v>
      </c>
      <c r="G240" s="30">
        <v>11990</v>
      </c>
      <c r="H240" s="31">
        <v>11990</v>
      </c>
      <c r="I240" s="32" t="s">
        <v>173</v>
      </c>
      <c r="J240" s="32" t="s">
        <v>173</v>
      </c>
      <c r="K240" s="33" t="s">
        <v>173</v>
      </c>
      <c r="L240" s="34">
        <f t="shared" si="22"/>
        <v>11990</v>
      </c>
      <c r="M240" s="36"/>
      <c r="N240" s="36"/>
      <c r="O240" s="36"/>
      <c r="P240" s="34">
        <f t="shared" si="23"/>
        <v>0</v>
      </c>
      <c r="Q240" s="38" t="s">
        <v>62</v>
      </c>
      <c r="R240" s="38" t="s">
        <v>30</v>
      </c>
    </row>
    <row r="241" spans="2:18" ht="15">
      <c r="B241" s="27" t="s">
        <v>528</v>
      </c>
      <c r="C241" s="73" t="s">
        <v>529</v>
      </c>
      <c r="D241" s="73"/>
      <c r="E241" s="28" t="s">
        <v>172</v>
      </c>
      <c r="F241" s="29">
        <v>13100</v>
      </c>
      <c r="G241" s="30">
        <v>13100</v>
      </c>
      <c r="H241" s="31">
        <v>26200</v>
      </c>
      <c r="I241" s="32" t="s">
        <v>173</v>
      </c>
      <c r="J241" s="32" t="s">
        <v>142</v>
      </c>
      <c r="K241" s="33" t="s">
        <v>142</v>
      </c>
      <c r="L241" s="34">
        <f t="shared" si="22"/>
        <v>13100</v>
      </c>
      <c r="M241" s="36"/>
      <c r="N241" s="36"/>
      <c r="O241" s="36"/>
      <c r="P241" s="34">
        <f t="shared" si="23"/>
        <v>0</v>
      </c>
      <c r="Q241" s="38" t="s">
        <v>62</v>
      </c>
      <c r="R241" s="38" t="s">
        <v>30</v>
      </c>
    </row>
    <row r="242" spans="2:18" ht="15">
      <c r="B242" s="27" t="s">
        <v>530</v>
      </c>
      <c r="C242" s="73" t="s">
        <v>531</v>
      </c>
      <c r="D242" s="73"/>
      <c r="E242" s="28" t="s">
        <v>172</v>
      </c>
      <c r="F242" s="29">
        <v>5430</v>
      </c>
      <c r="G242" s="30">
        <v>5430</v>
      </c>
      <c r="H242" s="31">
        <v>43440</v>
      </c>
      <c r="I242" s="32" t="s">
        <v>173</v>
      </c>
      <c r="J242" s="32" t="s">
        <v>438</v>
      </c>
      <c r="K242" s="33" t="s">
        <v>438</v>
      </c>
      <c r="L242" s="34">
        <f t="shared" si="22"/>
        <v>5430</v>
      </c>
      <c r="M242" s="36"/>
      <c r="N242" s="36"/>
      <c r="O242" s="36"/>
      <c r="P242" s="34">
        <f t="shared" si="23"/>
        <v>0</v>
      </c>
      <c r="Q242" s="38" t="s">
        <v>62</v>
      </c>
      <c r="R242" s="38" t="s">
        <v>30</v>
      </c>
    </row>
    <row r="243" spans="2:18" ht="15">
      <c r="B243" s="27" t="s">
        <v>532</v>
      </c>
      <c r="C243" s="73" t="s">
        <v>533</v>
      </c>
      <c r="D243" s="73"/>
      <c r="E243" s="28" t="s">
        <v>172</v>
      </c>
      <c r="F243" s="29">
        <v>1395</v>
      </c>
      <c r="G243" s="30">
        <v>1395</v>
      </c>
      <c r="H243" s="31">
        <v>22320</v>
      </c>
      <c r="I243" s="32" t="s">
        <v>173</v>
      </c>
      <c r="J243" s="32" t="s">
        <v>332</v>
      </c>
      <c r="K243" s="33" t="s">
        <v>332</v>
      </c>
      <c r="L243" s="34">
        <f aca="true" t="shared" si="24" ref="L243:L263">ROUND((F243-F243*$O$6/100),2)</f>
        <v>1395</v>
      </c>
      <c r="M243" s="36"/>
      <c r="N243" s="36"/>
      <c r="O243" s="36"/>
      <c r="P243" s="34">
        <f aca="true" t="shared" si="25" ref="P243:P263">ROUND((O243*L243*K243+N243*L243*I243+M243*L243),2)</f>
        <v>0</v>
      </c>
      <c r="Q243" s="38" t="s">
        <v>62</v>
      </c>
      <c r="R243" s="38" t="s">
        <v>30</v>
      </c>
    </row>
    <row r="244" spans="2:18" ht="15">
      <c r="B244" s="27" t="s">
        <v>534</v>
      </c>
      <c r="C244" s="73" t="s">
        <v>535</v>
      </c>
      <c r="D244" s="73"/>
      <c r="E244" s="28" t="s">
        <v>172</v>
      </c>
      <c r="F244" s="29">
        <v>3599</v>
      </c>
      <c r="G244" s="30">
        <v>3599</v>
      </c>
      <c r="H244" s="31">
        <v>28792</v>
      </c>
      <c r="I244" s="32" t="s">
        <v>173</v>
      </c>
      <c r="J244" s="32" t="s">
        <v>438</v>
      </c>
      <c r="K244" s="33" t="s">
        <v>438</v>
      </c>
      <c r="L244" s="34">
        <f t="shared" si="24"/>
        <v>3599</v>
      </c>
      <c r="M244" s="36"/>
      <c r="N244" s="36"/>
      <c r="O244" s="36"/>
      <c r="P244" s="34">
        <f t="shared" si="25"/>
        <v>0</v>
      </c>
      <c r="Q244" s="38" t="s">
        <v>62</v>
      </c>
      <c r="R244" s="38" t="s">
        <v>30</v>
      </c>
    </row>
    <row r="245" spans="2:18" ht="15">
      <c r="B245" s="27" t="s">
        <v>536</v>
      </c>
      <c r="C245" s="73" t="s">
        <v>537</v>
      </c>
      <c r="D245" s="73"/>
      <c r="E245" s="28" t="s">
        <v>172</v>
      </c>
      <c r="F245" s="29">
        <v>2470</v>
      </c>
      <c r="G245" s="30">
        <v>2470</v>
      </c>
      <c r="H245" s="31">
        <v>19760</v>
      </c>
      <c r="I245" s="32" t="s">
        <v>173</v>
      </c>
      <c r="J245" s="32" t="s">
        <v>438</v>
      </c>
      <c r="K245" s="33" t="s">
        <v>438</v>
      </c>
      <c r="L245" s="34">
        <f t="shared" si="24"/>
        <v>2470</v>
      </c>
      <c r="M245" s="36"/>
      <c r="N245" s="36"/>
      <c r="O245" s="36"/>
      <c r="P245" s="34">
        <f t="shared" si="25"/>
        <v>0</v>
      </c>
      <c r="Q245" s="38" t="s">
        <v>62</v>
      </c>
      <c r="R245" s="38" t="s">
        <v>30</v>
      </c>
    </row>
    <row r="246" spans="2:18" ht="15">
      <c r="B246" s="27" t="s">
        <v>538</v>
      </c>
      <c r="C246" s="73" t="s">
        <v>539</v>
      </c>
      <c r="D246" s="73"/>
      <c r="E246" s="28" t="s">
        <v>172</v>
      </c>
      <c r="F246" s="29">
        <v>4935</v>
      </c>
      <c r="G246" s="30">
        <v>4935</v>
      </c>
      <c r="H246" s="31">
        <v>29610</v>
      </c>
      <c r="I246" s="32" t="s">
        <v>173</v>
      </c>
      <c r="J246" s="32" t="s">
        <v>59</v>
      </c>
      <c r="K246" s="33" t="s">
        <v>59</v>
      </c>
      <c r="L246" s="34">
        <f t="shared" si="24"/>
        <v>4935</v>
      </c>
      <c r="M246" s="36"/>
      <c r="N246" s="36"/>
      <c r="O246" s="36"/>
      <c r="P246" s="34">
        <f t="shared" si="25"/>
        <v>0</v>
      </c>
      <c r="Q246" s="38" t="s">
        <v>62</v>
      </c>
      <c r="R246" s="38" t="s">
        <v>30</v>
      </c>
    </row>
    <row r="247" spans="2:18" ht="15">
      <c r="B247" s="27" t="s">
        <v>540</v>
      </c>
      <c r="C247" s="73" t="s">
        <v>541</v>
      </c>
      <c r="D247" s="73"/>
      <c r="E247" s="28" t="s">
        <v>172</v>
      </c>
      <c r="F247" s="29">
        <v>2225</v>
      </c>
      <c r="G247" s="30">
        <v>2225</v>
      </c>
      <c r="H247" s="31">
        <v>26700</v>
      </c>
      <c r="I247" s="32" t="s">
        <v>173</v>
      </c>
      <c r="J247" s="32" t="s">
        <v>380</v>
      </c>
      <c r="K247" s="33" t="s">
        <v>380</v>
      </c>
      <c r="L247" s="34">
        <f t="shared" si="24"/>
        <v>2225</v>
      </c>
      <c r="M247" s="36"/>
      <c r="N247" s="36"/>
      <c r="O247" s="36"/>
      <c r="P247" s="34">
        <f t="shared" si="25"/>
        <v>0</v>
      </c>
      <c r="Q247" s="38" t="s">
        <v>62</v>
      </c>
      <c r="R247" s="38" t="s">
        <v>30</v>
      </c>
    </row>
    <row r="248" spans="2:18" ht="15">
      <c r="B248" s="27" t="s">
        <v>542</v>
      </c>
      <c r="C248" s="73" t="s">
        <v>543</v>
      </c>
      <c r="D248" s="73"/>
      <c r="E248" s="28" t="s">
        <v>172</v>
      </c>
      <c r="F248" s="29">
        <v>5899</v>
      </c>
      <c r="G248" s="30">
        <v>5899</v>
      </c>
      <c r="H248" s="31">
        <v>23596</v>
      </c>
      <c r="I248" s="32" t="s">
        <v>173</v>
      </c>
      <c r="J248" s="32" t="s">
        <v>35</v>
      </c>
      <c r="K248" s="33" t="s">
        <v>35</v>
      </c>
      <c r="L248" s="34">
        <f t="shared" si="24"/>
        <v>5899</v>
      </c>
      <c r="M248" s="36"/>
      <c r="N248" s="36"/>
      <c r="O248" s="36"/>
      <c r="P248" s="34">
        <f t="shared" si="25"/>
        <v>0</v>
      </c>
      <c r="Q248" s="38" t="s">
        <v>62</v>
      </c>
      <c r="R248" s="38" t="s">
        <v>30</v>
      </c>
    </row>
    <row r="249" spans="2:18" ht="15">
      <c r="B249" s="27" t="s">
        <v>544</v>
      </c>
      <c r="C249" s="73" t="s">
        <v>545</v>
      </c>
      <c r="D249" s="73"/>
      <c r="E249" s="28" t="s">
        <v>172</v>
      </c>
      <c r="F249" s="29">
        <v>7280</v>
      </c>
      <c r="G249" s="30">
        <v>7280</v>
      </c>
      <c r="H249" s="31">
        <v>14560</v>
      </c>
      <c r="I249" s="32" t="s">
        <v>173</v>
      </c>
      <c r="J249" s="32" t="s">
        <v>142</v>
      </c>
      <c r="K249" s="33" t="s">
        <v>142</v>
      </c>
      <c r="L249" s="34">
        <f t="shared" si="24"/>
        <v>7280</v>
      </c>
      <c r="M249" s="36"/>
      <c r="N249" s="36"/>
      <c r="O249" s="36"/>
      <c r="P249" s="34">
        <f t="shared" si="25"/>
        <v>0</v>
      </c>
      <c r="Q249" s="38" t="s">
        <v>62</v>
      </c>
      <c r="R249" s="38" t="s">
        <v>30</v>
      </c>
    </row>
    <row r="250" spans="2:18" ht="15">
      <c r="B250" s="27" t="s">
        <v>546</v>
      </c>
      <c r="C250" s="73" t="s">
        <v>547</v>
      </c>
      <c r="D250" s="73"/>
      <c r="E250" s="28" t="s">
        <v>172</v>
      </c>
      <c r="F250" s="29">
        <v>10290</v>
      </c>
      <c r="G250" s="30">
        <v>10290</v>
      </c>
      <c r="H250" s="31">
        <v>20580</v>
      </c>
      <c r="I250" s="32" t="s">
        <v>173</v>
      </c>
      <c r="J250" s="32" t="s">
        <v>142</v>
      </c>
      <c r="K250" s="33" t="s">
        <v>142</v>
      </c>
      <c r="L250" s="34">
        <f t="shared" si="24"/>
        <v>10290</v>
      </c>
      <c r="M250" s="36"/>
      <c r="N250" s="36"/>
      <c r="O250" s="36"/>
      <c r="P250" s="34">
        <f t="shared" si="25"/>
        <v>0</v>
      </c>
      <c r="Q250" s="38" t="s">
        <v>62</v>
      </c>
      <c r="R250" s="38" t="s">
        <v>30</v>
      </c>
    </row>
    <row r="251" spans="2:18" ht="15">
      <c r="B251" s="27" t="s">
        <v>548</v>
      </c>
      <c r="C251" s="73" t="s">
        <v>549</v>
      </c>
      <c r="D251" s="73"/>
      <c r="E251" s="28" t="s">
        <v>172</v>
      </c>
      <c r="F251" s="29">
        <v>2599</v>
      </c>
      <c r="G251" s="30">
        <v>2599</v>
      </c>
      <c r="H251" s="31">
        <v>31188</v>
      </c>
      <c r="I251" s="32" t="s">
        <v>173</v>
      </c>
      <c r="J251" s="32" t="s">
        <v>380</v>
      </c>
      <c r="K251" s="33" t="s">
        <v>380</v>
      </c>
      <c r="L251" s="34">
        <f t="shared" si="24"/>
        <v>2599</v>
      </c>
      <c r="M251" s="36"/>
      <c r="N251" s="36"/>
      <c r="O251" s="36"/>
      <c r="P251" s="34">
        <f t="shared" si="25"/>
        <v>0</v>
      </c>
      <c r="Q251" s="38" t="s">
        <v>62</v>
      </c>
      <c r="R251" s="38" t="s">
        <v>30</v>
      </c>
    </row>
    <row r="252" spans="2:18" ht="15">
      <c r="B252" s="27" t="s">
        <v>550</v>
      </c>
      <c r="C252" s="73" t="s">
        <v>551</v>
      </c>
      <c r="D252" s="73"/>
      <c r="E252" s="28" t="s">
        <v>172</v>
      </c>
      <c r="F252" s="29">
        <v>2685</v>
      </c>
      <c r="G252" s="30">
        <v>2685</v>
      </c>
      <c r="H252" s="31">
        <v>21480</v>
      </c>
      <c r="I252" s="32" t="s">
        <v>173</v>
      </c>
      <c r="J252" s="32" t="s">
        <v>438</v>
      </c>
      <c r="K252" s="33" t="s">
        <v>438</v>
      </c>
      <c r="L252" s="34">
        <f t="shared" si="24"/>
        <v>2685</v>
      </c>
      <c r="M252" s="36"/>
      <c r="N252" s="36"/>
      <c r="O252" s="36"/>
      <c r="P252" s="34">
        <f t="shared" si="25"/>
        <v>0</v>
      </c>
      <c r="Q252" s="38" t="s">
        <v>62</v>
      </c>
      <c r="R252" s="38" t="s">
        <v>30</v>
      </c>
    </row>
    <row r="253" spans="2:18" ht="15">
      <c r="B253" s="27" t="s">
        <v>552</v>
      </c>
      <c r="C253" s="73" t="s">
        <v>553</v>
      </c>
      <c r="D253" s="73"/>
      <c r="E253" s="28" t="s">
        <v>172</v>
      </c>
      <c r="F253" s="29">
        <v>18600</v>
      </c>
      <c r="G253" s="30">
        <v>18600</v>
      </c>
      <c r="H253" s="31">
        <v>37200</v>
      </c>
      <c r="I253" s="32" t="s">
        <v>173</v>
      </c>
      <c r="J253" s="32" t="s">
        <v>142</v>
      </c>
      <c r="K253" s="33" t="s">
        <v>142</v>
      </c>
      <c r="L253" s="34">
        <f t="shared" si="24"/>
        <v>18600</v>
      </c>
      <c r="M253" s="36"/>
      <c r="N253" s="36"/>
      <c r="O253" s="36"/>
      <c r="P253" s="34">
        <f t="shared" si="25"/>
        <v>0</v>
      </c>
      <c r="Q253" s="38" t="s">
        <v>62</v>
      </c>
      <c r="R253" s="38" t="s">
        <v>30</v>
      </c>
    </row>
    <row r="254" spans="2:18" ht="15">
      <c r="B254" s="27" t="s">
        <v>554</v>
      </c>
      <c r="C254" s="73" t="s">
        <v>555</v>
      </c>
      <c r="D254" s="73"/>
      <c r="E254" s="28" t="s">
        <v>172</v>
      </c>
      <c r="F254" s="29">
        <v>770</v>
      </c>
      <c r="G254" s="30">
        <v>770</v>
      </c>
      <c r="H254" s="31">
        <v>18480</v>
      </c>
      <c r="I254" s="32" t="s">
        <v>173</v>
      </c>
      <c r="J254" s="32" t="s">
        <v>400</v>
      </c>
      <c r="K254" s="33" t="s">
        <v>400</v>
      </c>
      <c r="L254" s="34">
        <f t="shared" si="24"/>
        <v>770</v>
      </c>
      <c r="M254" s="36"/>
      <c r="N254" s="36"/>
      <c r="O254" s="36"/>
      <c r="P254" s="34">
        <f t="shared" si="25"/>
        <v>0</v>
      </c>
      <c r="Q254" s="38" t="s">
        <v>62</v>
      </c>
      <c r="R254" s="38" t="s">
        <v>30</v>
      </c>
    </row>
    <row r="255" spans="2:18" ht="15">
      <c r="B255" s="27" t="s">
        <v>556</v>
      </c>
      <c r="C255" s="73" t="s">
        <v>557</v>
      </c>
      <c r="D255" s="73"/>
      <c r="E255" s="28" t="s">
        <v>172</v>
      </c>
      <c r="F255" s="29">
        <v>2159</v>
      </c>
      <c r="G255" s="30">
        <v>2159</v>
      </c>
      <c r="H255" s="31">
        <v>25908</v>
      </c>
      <c r="I255" s="32" t="s">
        <v>173</v>
      </c>
      <c r="J255" s="32" t="s">
        <v>380</v>
      </c>
      <c r="K255" s="33" t="s">
        <v>380</v>
      </c>
      <c r="L255" s="34">
        <f t="shared" si="24"/>
        <v>2159</v>
      </c>
      <c r="M255" s="36"/>
      <c r="N255" s="36"/>
      <c r="O255" s="36"/>
      <c r="P255" s="34">
        <f t="shared" si="25"/>
        <v>0</v>
      </c>
      <c r="Q255" s="38" t="s">
        <v>62</v>
      </c>
      <c r="R255" s="38" t="s">
        <v>30</v>
      </c>
    </row>
    <row r="256" spans="2:18" ht="15">
      <c r="B256" s="27" t="s">
        <v>558</v>
      </c>
      <c r="C256" s="73" t="s">
        <v>559</v>
      </c>
      <c r="D256" s="73"/>
      <c r="E256" s="28" t="s">
        <v>172</v>
      </c>
      <c r="F256" s="29">
        <v>2235</v>
      </c>
      <c r="G256" s="30">
        <v>2235</v>
      </c>
      <c r="H256" s="31">
        <v>26820</v>
      </c>
      <c r="I256" s="32" t="s">
        <v>173</v>
      </c>
      <c r="J256" s="32" t="s">
        <v>380</v>
      </c>
      <c r="K256" s="33" t="s">
        <v>380</v>
      </c>
      <c r="L256" s="34">
        <f t="shared" si="24"/>
        <v>2235</v>
      </c>
      <c r="M256" s="36"/>
      <c r="N256" s="36"/>
      <c r="O256" s="36"/>
      <c r="P256" s="34">
        <f t="shared" si="25"/>
        <v>0</v>
      </c>
      <c r="Q256" s="38" t="s">
        <v>62</v>
      </c>
      <c r="R256" s="38" t="s">
        <v>30</v>
      </c>
    </row>
    <row r="257" spans="2:18" ht="15">
      <c r="B257" s="27" t="s">
        <v>560</v>
      </c>
      <c r="C257" s="73" t="s">
        <v>561</v>
      </c>
      <c r="D257" s="73"/>
      <c r="E257" s="28" t="s">
        <v>172</v>
      </c>
      <c r="F257" s="29">
        <v>1120</v>
      </c>
      <c r="G257" s="30">
        <v>1120</v>
      </c>
      <c r="H257" s="31">
        <v>26880</v>
      </c>
      <c r="I257" s="32" t="s">
        <v>173</v>
      </c>
      <c r="J257" s="32" t="s">
        <v>400</v>
      </c>
      <c r="K257" s="33" t="s">
        <v>400</v>
      </c>
      <c r="L257" s="34">
        <f t="shared" si="24"/>
        <v>1120</v>
      </c>
      <c r="M257" s="36"/>
      <c r="N257" s="36"/>
      <c r="O257" s="36"/>
      <c r="P257" s="34">
        <f t="shared" si="25"/>
        <v>0</v>
      </c>
      <c r="Q257" s="38" t="s">
        <v>62</v>
      </c>
      <c r="R257" s="38" t="s">
        <v>30</v>
      </c>
    </row>
    <row r="258" spans="2:18" ht="15">
      <c r="B258" s="27" t="s">
        <v>562</v>
      </c>
      <c r="C258" s="73" t="s">
        <v>563</v>
      </c>
      <c r="D258" s="73"/>
      <c r="E258" s="28" t="s">
        <v>172</v>
      </c>
      <c r="F258" s="29">
        <v>1105</v>
      </c>
      <c r="G258" s="30">
        <v>1105</v>
      </c>
      <c r="H258" s="31">
        <v>26520</v>
      </c>
      <c r="I258" s="32" t="s">
        <v>173</v>
      </c>
      <c r="J258" s="32" t="s">
        <v>400</v>
      </c>
      <c r="K258" s="33" t="s">
        <v>400</v>
      </c>
      <c r="L258" s="34">
        <f t="shared" si="24"/>
        <v>1105</v>
      </c>
      <c r="M258" s="36"/>
      <c r="N258" s="36"/>
      <c r="O258" s="36"/>
      <c r="P258" s="34">
        <f t="shared" si="25"/>
        <v>0</v>
      </c>
      <c r="Q258" s="38" t="s">
        <v>62</v>
      </c>
      <c r="R258" s="38" t="s">
        <v>30</v>
      </c>
    </row>
    <row r="259" spans="2:18" ht="15">
      <c r="B259" s="27" t="s">
        <v>564</v>
      </c>
      <c r="C259" s="73" t="s">
        <v>565</v>
      </c>
      <c r="D259" s="73"/>
      <c r="E259" s="28" t="s">
        <v>172</v>
      </c>
      <c r="F259" s="29">
        <v>1080</v>
      </c>
      <c r="G259" s="30">
        <v>1080</v>
      </c>
      <c r="H259" s="31">
        <v>17280</v>
      </c>
      <c r="I259" s="32" t="s">
        <v>173</v>
      </c>
      <c r="J259" s="32" t="s">
        <v>332</v>
      </c>
      <c r="K259" s="33" t="s">
        <v>332</v>
      </c>
      <c r="L259" s="34">
        <f t="shared" si="24"/>
        <v>1080</v>
      </c>
      <c r="M259" s="36"/>
      <c r="N259" s="36"/>
      <c r="O259" s="36"/>
      <c r="P259" s="34">
        <f t="shared" si="25"/>
        <v>0</v>
      </c>
      <c r="Q259" s="38" t="s">
        <v>62</v>
      </c>
      <c r="R259" s="38" t="s">
        <v>30</v>
      </c>
    </row>
    <row r="260" spans="2:18" ht="15">
      <c r="B260" s="27" t="s">
        <v>566</v>
      </c>
      <c r="C260" s="73" t="s">
        <v>567</v>
      </c>
      <c r="D260" s="73"/>
      <c r="E260" s="28" t="s">
        <v>172</v>
      </c>
      <c r="F260" s="29">
        <v>1156</v>
      </c>
      <c r="G260" s="30">
        <v>1156</v>
      </c>
      <c r="H260" s="31">
        <v>27744</v>
      </c>
      <c r="I260" s="32" t="s">
        <v>173</v>
      </c>
      <c r="J260" s="32" t="s">
        <v>400</v>
      </c>
      <c r="K260" s="33" t="s">
        <v>400</v>
      </c>
      <c r="L260" s="34">
        <f t="shared" si="24"/>
        <v>1156</v>
      </c>
      <c r="M260" s="36"/>
      <c r="N260" s="36"/>
      <c r="O260" s="36"/>
      <c r="P260" s="34">
        <f t="shared" si="25"/>
        <v>0</v>
      </c>
      <c r="Q260" s="38" t="s">
        <v>62</v>
      </c>
      <c r="R260" s="38" t="s">
        <v>30</v>
      </c>
    </row>
    <row r="261" spans="2:18" ht="15">
      <c r="B261" s="27" t="s">
        <v>568</v>
      </c>
      <c r="C261" s="73" t="s">
        <v>569</v>
      </c>
      <c r="D261" s="73"/>
      <c r="E261" s="28" t="s">
        <v>172</v>
      </c>
      <c r="F261" s="29">
        <v>1430</v>
      </c>
      <c r="G261" s="30">
        <v>1430</v>
      </c>
      <c r="H261" s="31">
        <v>25740</v>
      </c>
      <c r="I261" s="32" t="s">
        <v>173</v>
      </c>
      <c r="J261" s="32" t="s">
        <v>103</v>
      </c>
      <c r="K261" s="33" t="s">
        <v>103</v>
      </c>
      <c r="L261" s="34">
        <f t="shared" si="24"/>
        <v>1430</v>
      </c>
      <c r="M261" s="36"/>
      <c r="N261" s="36"/>
      <c r="O261" s="36"/>
      <c r="P261" s="34">
        <f t="shared" si="25"/>
        <v>0</v>
      </c>
      <c r="Q261" s="38" t="s">
        <v>62</v>
      </c>
      <c r="R261" s="38" t="s">
        <v>30</v>
      </c>
    </row>
    <row r="262" spans="2:18" ht="15">
      <c r="B262" s="27" t="s">
        <v>570</v>
      </c>
      <c r="C262" s="73" t="s">
        <v>571</v>
      </c>
      <c r="D262" s="73"/>
      <c r="E262" s="28" t="s">
        <v>172</v>
      </c>
      <c r="F262" s="29">
        <v>1545</v>
      </c>
      <c r="G262" s="30">
        <v>1545</v>
      </c>
      <c r="H262" s="31">
        <v>18540</v>
      </c>
      <c r="I262" s="32" t="s">
        <v>173</v>
      </c>
      <c r="J262" s="32" t="s">
        <v>380</v>
      </c>
      <c r="K262" s="33" t="s">
        <v>380</v>
      </c>
      <c r="L262" s="34">
        <f t="shared" si="24"/>
        <v>1545</v>
      </c>
      <c r="M262" s="36"/>
      <c r="N262" s="36"/>
      <c r="O262" s="36"/>
      <c r="P262" s="34">
        <f t="shared" si="25"/>
        <v>0</v>
      </c>
      <c r="Q262" s="38" t="s">
        <v>62</v>
      </c>
      <c r="R262" s="38" t="s">
        <v>30</v>
      </c>
    </row>
    <row r="263" spans="2:18" ht="15">
      <c r="B263" s="27" t="s">
        <v>572</v>
      </c>
      <c r="C263" s="73" t="s">
        <v>573</v>
      </c>
      <c r="D263" s="73"/>
      <c r="E263" s="28" t="s">
        <v>172</v>
      </c>
      <c r="F263" s="29">
        <v>1430</v>
      </c>
      <c r="G263" s="30">
        <v>1430</v>
      </c>
      <c r="H263" s="31">
        <v>25740</v>
      </c>
      <c r="I263" s="32" t="s">
        <v>173</v>
      </c>
      <c r="J263" s="32" t="s">
        <v>103</v>
      </c>
      <c r="K263" s="33" t="s">
        <v>103</v>
      </c>
      <c r="L263" s="34">
        <f t="shared" si="24"/>
        <v>1430</v>
      </c>
      <c r="M263" s="36"/>
      <c r="N263" s="36"/>
      <c r="O263" s="36"/>
      <c r="P263" s="34">
        <f t="shared" si="25"/>
        <v>0</v>
      </c>
      <c r="Q263" s="38" t="s">
        <v>62</v>
      </c>
      <c r="R263" s="38" t="s">
        <v>30</v>
      </c>
    </row>
    <row r="264" spans="2:18" ht="11.25">
      <c r="B264" s="75" t="s">
        <v>574</v>
      </c>
      <c r="C264" s="75"/>
      <c r="D264" s="75"/>
      <c r="E264" s="41"/>
      <c r="F264" s="41"/>
      <c r="G264" s="41"/>
      <c r="H264" s="41"/>
      <c r="I264" s="41"/>
      <c r="J264" s="41"/>
      <c r="K264" s="42"/>
      <c r="L264" s="26"/>
      <c r="M264" s="26"/>
      <c r="N264" s="26"/>
      <c r="O264" s="26"/>
      <c r="P264" s="26"/>
      <c r="Q264" s="26"/>
      <c r="R264" s="26"/>
    </row>
    <row r="265" spans="2:18" ht="15">
      <c r="B265" s="27" t="s">
        <v>575</v>
      </c>
      <c r="C265" s="73" t="s">
        <v>576</v>
      </c>
      <c r="D265" s="73"/>
      <c r="E265" s="28" t="s">
        <v>172</v>
      </c>
      <c r="F265" s="29">
        <v>1740</v>
      </c>
      <c r="G265" s="30">
        <v>1740</v>
      </c>
      <c r="H265" s="31">
        <v>20880</v>
      </c>
      <c r="I265" s="32" t="s">
        <v>173</v>
      </c>
      <c r="J265" s="32" t="s">
        <v>380</v>
      </c>
      <c r="K265" s="33" t="s">
        <v>380</v>
      </c>
      <c r="L265" s="34">
        <f aca="true" t="shared" si="26" ref="L265:L290">ROUND((F265-F265*$O$6/100),2)</f>
        <v>1740</v>
      </c>
      <c r="M265" s="36"/>
      <c r="N265" s="36"/>
      <c r="O265" s="36"/>
      <c r="P265" s="34">
        <f aca="true" t="shared" si="27" ref="P265:P290">ROUND((O265*L265*K265+N265*L265*I265+M265*L265),2)</f>
        <v>0</v>
      </c>
      <c r="Q265" s="38" t="s">
        <v>62</v>
      </c>
      <c r="R265" s="38" t="s">
        <v>30</v>
      </c>
    </row>
    <row r="266" spans="2:18" ht="15">
      <c r="B266" s="27" t="s">
        <v>577</v>
      </c>
      <c r="C266" s="73" t="s">
        <v>578</v>
      </c>
      <c r="D266" s="73"/>
      <c r="E266" s="28" t="s">
        <v>172</v>
      </c>
      <c r="F266" s="29">
        <v>5550</v>
      </c>
      <c r="G266" s="30">
        <v>5550</v>
      </c>
      <c r="H266" s="31">
        <v>22200</v>
      </c>
      <c r="I266" s="32" t="s">
        <v>173</v>
      </c>
      <c r="J266" s="32" t="s">
        <v>35</v>
      </c>
      <c r="K266" s="33" t="s">
        <v>35</v>
      </c>
      <c r="L266" s="34">
        <f t="shared" si="26"/>
        <v>5550</v>
      </c>
      <c r="M266" s="36"/>
      <c r="N266" s="36"/>
      <c r="O266" s="36"/>
      <c r="P266" s="34">
        <f t="shared" si="27"/>
        <v>0</v>
      </c>
      <c r="Q266" s="38" t="s">
        <v>62</v>
      </c>
      <c r="R266" s="38" t="s">
        <v>30</v>
      </c>
    </row>
    <row r="267" spans="2:18" ht="15">
      <c r="B267" s="27" t="s">
        <v>579</v>
      </c>
      <c r="C267" s="73" t="s">
        <v>580</v>
      </c>
      <c r="D267" s="73"/>
      <c r="E267" s="28" t="s">
        <v>172</v>
      </c>
      <c r="F267" s="29">
        <v>3495</v>
      </c>
      <c r="G267" s="30">
        <v>3495</v>
      </c>
      <c r="H267" s="31">
        <v>27960</v>
      </c>
      <c r="I267" s="32" t="s">
        <v>173</v>
      </c>
      <c r="J267" s="32" t="s">
        <v>438</v>
      </c>
      <c r="K267" s="33" t="s">
        <v>438</v>
      </c>
      <c r="L267" s="34">
        <f t="shared" si="26"/>
        <v>3495</v>
      </c>
      <c r="M267" s="36"/>
      <c r="N267" s="36"/>
      <c r="O267" s="36"/>
      <c r="P267" s="34">
        <f t="shared" si="27"/>
        <v>0</v>
      </c>
      <c r="Q267" s="38" t="s">
        <v>62</v>
      </c>
      <c r="R267" s="38" t="s">
        <v>30</v>
      </c>
    </row>
    <row r="268" spans="2:18" ht="15">
      <c r="B268" s="27" t="s">
        <v>581</v>
      </c>
      <c r="C268" s="73" t="s">
        <v>582</v>
      </c>
      <c r="D268" s="73"/>
      <c r="E268" s="28" t="s">
        <v>172</v>
      </c>
      <c r="F268" s="29">
        <v>1725</v>
      </c>
      <c r="G268" s="30">
        <v>1725</v>
      </c>
      <c r="H268" s="31">
        <v>20700</v>
      </c>
      <c r="I268" s="32" t="s">
        <v>173</v>
      </c>
      <c r="J268" s="32" t="s">
        <v>380</v>
      </c>
      <c r="K268" s="33" t="s">
        <v>380</v>
      </c>
      <c r="L268" s="34">
        <f t="shared" si="26"/>
        <v>1725</v>
      </c>
      <c r="M268" s="36"/>
      <c r="N268" s="36"/>
      <c r="O268" s="36"/>
      <c r="P268" s="34">
        <f t="shared" si="27"/>
        <v>0</v>
      </c>
      <c r="Q268" s="38" t="s">
        <v>62</v>
      </c>
      <c r="R268" s="38" t="s">
        <v>30</v>
      </c>
    </row>
    <row r="269" spans="2:18" ht="15">
      <c r="B269" s="27" t="s">
        <v>583</v>
      </c>
      <c r="C269" s="73" t="s">
        <v>584</v>
      </c>
      <c r="D269" s="73"/>
      <c r="E269" s="28" t="s">
        <v>172</v>
      </c>
      <c r="F269" s="29">
        <v>21800</v>
      </c>
      <c r="G269" s="30">
        <v>21800</v>
      </c>
      <c r="H269" s="31">
        <v>21800</v>
      </c>
      <c r="I269" s="32" t="s">
        <v>173</v>
      </c>
      <c r="J269" s="32" t="s">
        <v>173</v>
      </c>
      <c r="K269" s="33" t="s">
        <v>173</v>
      </c>
      <c r="L269" s="34">
        <f t="shared" si="26"/>
        <v>21800</v>
      </c>
      <c r="M269" s="36"/>
      <c r="N269" s="36"/>
      <c r="O269" s="36"/>
      <c r="P269" s="34">
        <f t="shared" si="27"/>
        <v>0</v>
      </c>
      <c r="Q269" s="38" t="s">
        <v>62</v>
      </c>
      <c r="R269" s="38" t="s">
        <v>30</v>
      </c>
    </row>
    <row r="270" spans="2:18" ht="15">
      <c r="B270" s="27" t="s">
        <v>585</v>
      </c>
      <c r="C270" s="73" t="s">
        <v>586</v>
      </c>
      <c r="D270" s="73"/>
      <c r="E270" s="28" t="s">
        <v>172</v>
      </c>
      <c r="F270" s="29">
        <v>6390</v>
      </c>
      <c r="G270" s="30">
        <v>6390</v>
      </c>
      <c r="H270" s="31">
        <v>19170</v>
      </c>
      <c r="I270" s="32" t="s">
        <v>173</v>
      </c>
      <c r="J270" s="32" t="s">
        <v>26</v>
      </c>
      <c r="K270" s="33" t="s">
        <v>26</v>
      </c>
      <c r="L270" s="34">
        <f t="shared" si="26"/>
        <v>6390</v>
      </c>
      <c r="M270" s="36"/>
      <c r="N270" s="36"/>
      <c r="O270" s="36"/>
      <c r="P270" s="34">
        <f t="shared" si="27"/>
        <v>0</v>
      </c>
      <c r="Q270" s="38" t="s">
        <v>62</v>
      </c>
      <c r="R270" s="38" t="s">
        <v>30</v>
      </c>
    </row>
    <row r="271" spans="2:18" ht="15">
      <c r="B271" s="27" t="s">
        <v>587</v>
      </c>
      <c r="C271" s="73" t="s">
        <v>588</v>
      </c>
      <c r="D271" s="73"/>
      <c r="E271" s="28" t="s">
        <v>172</v>
      </c>
      <c r="F271" s="29">
        <v>21400</v>
      </c>
      <c r="G271" s="30">
        <v>21400</v>
      </c>
      <c r="H271" s="31">
        <v>21400</v>
      </c>
      <c r="I271" s="32" t="s">
        <v>173</v>
      </c>
      <c r="J271" s="32" t="s">
        <v>173</v>
      </c>
      <c r="K271" s="33" t="s">
        <v>173</v>
      </c>
      <c r="L271" s="34">
        <f t="shared" si="26"/>
        <v>21400</v>
      </c>
      <c r="M271" s="36"/>
      <c r="N271" s="36"/>
      <c r="O271" s="36"/>
      <c r="P271" s="34">
        <f t="shared" si="27"/>
        <v>0</v>
      </c>
      <c r="Q271" s="38" t="s">
        <v>62</v>
      </c>
      <c r="R271" s="38" t="s">
        <v>30</v>
      </c>
    </row>
    <row r="272" spans="2:18" ht="15">
      <c r="B272" s="27" t="s">
        <v>589</v>
      </c>
      <c r="C272" s="73" t="s">
        <v>590</v>
      </c>
      <c r="D272" s="73"/>
      <c r="E272" s="28" t="s">
        <v>172</v>
      </c>
      <c r="F272" s="29">
        <v>4360</v>
      </c>
      <c r="G272" s="30">
        <v>4360</v>
      </c>
      <c r="H272" s="31">
        <v>26160</v>
      </c>
      <c r="I272" s="32" t="s">
        <v>173</v>
      </c>
      <c r="J272" s="32" t="s">
        <v>59</v>
      </c>
      <c r="K272" s="33" t="s">
        <v>59</v>
      </c>
      <c r="L272" s="34">
        <f t="shared" si="26"/>
        <v>4360</v>
      </c>
      <c r="M272" s="36"/>
      <c r="N272" s="36"/>
      <c r="O272" s="36"/>
      <c r="P272" s="34">
        <f t="shared" si="27"/>
        <v>0</v>
      </c>
      <c r="Q272" s="38" t="s">
        <v>62</v>
      </c>
      <c r="R272" s="38" t="s">
        <v>30</v>
      </c>
    </row>
    <row r="273" spans="2:18" ht="15">
      <c r="B273" s="27" t="s">
        <v>591</v>
      </c>
      <c r="C273" s="73" t="s">
        <v>592</v>
      </c>
      <c r="D273" s="73"/>
      <c r="E273" s="28" t="s">
        <v>172</v>
      </c>
      <c r="F273" s="29">
        <v>1799</v>
      </c>
      <c r="G273" s="30">
        <v>1799</v>
      </c>
      <c r="H273" s="31">
        <v>28784</v>
      </c>
      <c r="I273" s="32" t="s">
        <v>173</v>
      </c>
      <c r="J273" s="32" t="s">
        <v>332</v>
      </c>
      <c r="K273" s="33" t="s">
        <v>332</v>
      </c>
      <c r="L273" s="34">
        <f t="shared" si="26"/>
        <v>1799</v>
      </c>
      <c r="M273" s="36"/>
      <c r="N273" s="36"/>
      <c r="O273" s="36"/>
      <c r="P273" s="34">
        <f t="shared" si="27"/>
        <v>0</v>
      </c>
      <c r="Q273" s="38" t="s">
        <v>62</v>
      </c>
      <c r="R273" s="38" t="s">
        <v>30</v>
      </c>
    </row>
    <row r="274" spans="2:18" ht="15">
      <c r="B274" s="27" t="s">
        <v>593</v>
      </c>
      <c r="C274" s="73" t="s">
        <v>594</v>
      </c>
      <c r="D274" s="73"/>
      <c r="E274" s="28" t="s">
        <v>172</v>
      </c>
      <c r="F274" s="29">
        <v>2020</v>
      </c>
      <c r="G274" s="30">
        <v>2020</v>
      </c>
      <c r="H274" s="31">
        <v>24240</v>
      </c>
      <c r="I274" s="32" t="s">
        <v>173</v>
      </c>
      <c r="J274" s="32" t="s">
        <v>380</v>
      </c>
      <c r="K274" s="33" t="s">
        <v>380</v>
      </c>
      <c r="L274" s="34">
        <f t="shared" si="26"/>
        <v>2020</v>
      </c>
      <c r="M274" s="36"/>
      <c r="N274" s="36"/>
      <c r="O274" s="36"/>
      <c r="P274" s="34">
        <f t="shared" si="27"/>
        <v>0</v>
      </c>
      <c r="Q274" s="38" t="s">
        <v>62</v>
      </c>
      <c r="R274" s="38" t="s">
        <v>30</v>
      </c>
    </row>
    <row r="275" spans="2:18" ht="15">
      <c r="B275" s="27" t="s">
        <v>595</v>
      </c>
      <c r="C275" s="73" t="s">
        <v>596</v>
      </c>
      <c r="D275" s="73"/>
      <c r="E275" s="28" t="s">
        <v>172</v>
      </c>
      <c r="F275" s="29">
        <v>2065</v>
      </c>
      <c r="G275" s="30">
        <v>2065</v>
      </c>
      <c r="H275" s="31">
        <v>24780</v>
      </c>
      <c r="I275" s="32" t="s">
        <v>173</v>
      </c>
      <c r="J275" s="32" t="s">
        <v>380</v>
      </c>
      <c r="K275" s="33" t="s">
        <v>380</v>
      </c>
      <c r="L275" s="34">
        <f t="shared" si="26"/>
        <v>2065</v>
      </c>
      <c r="M275" s="36"/>
      <c r="N275" s="36"/>
      <c r="O275" s="36"/>
      <c r="P275" s="34">
        <f t="shared" si="27"/>
        <v>0</v>
      </c>
      <c r="Q275" s="38" t="s">
        <v>62</v>
      </c>
      <c r="R275" s="38" t="s">
        <v>30</v>
      </c>
    </row>
    <row r="276" spans="2:18" ht="15">
      <c r="B276" s="27" t="s">
        <v>597</v>
      </c>
      <c r="C276" s="73" t="s">
        <v>598</v>
      </c>
      <c r="D276" s="73"/>
      <c r="E276" s="28" t="s">
        <v>172</v>
      </c>
      <c r="F276" s="29">
        <v>8020</v>
      </c>
      <c r="G276" s="30">
        <v>8020</v>
      </c>
      <c r="H276" s="31">
        <v>32080</v>
      </c>
      <c r="I276" s="32" t="s">
        <v>173</v>
      </c>
      <c r="J276" s="32" t="s">
        <v>35</v>
      </c>
      <c r="K276" s="33" t="s">
        <v>35</v>
      </c>
      <c r="L276" s="34">
        <f t="shared" si="26"/>
        <v>8020</v>
      </c>
      <c r="M276" s="36"/>
      <c r="N276" s="36"/>
      <c r="O276" s="36"/>
      <c r="P276" s="34">
        <f t="shared" si="27"/>
        <v>0</v>
      </c>
      <c r="Q276" s="38" t="s">
        <v>62</v>
      </c>
      <c r="R276" s="38" t="s">
        <v>30</v>
      </c>
    </row>
    <row r="277" spans="2:18" ht="15">
      <c r="B277" s="27" t="s">
        <v>599</v>
      </c>
      <c r="C277" s="73" t="s">
        <v>600</v>
      </c>
      <c r="D277" s="73"/>
      <c r="E277" s="28" t="s">
        <v>172</v>
      </c>
      <c r="F277" s="29">
        <v>3265</v>
      </c>
      <c r="G277" s="30">
        <v>3265</v>
      </c>
      <c r="H277" s="31">
        <v>26120</v>
      </c>
      <c r="I277" s="32" t="s">
        <v>173</v>
      </c>
      <c r="J277" s="32" t="s">
        <v>438</v>
      </c>
      <c r="K277" s="33" t="s">
        <v>438</v>
      </c>
      <c r="L277" s="34">
        <f t="shared" si="26"/>
        <v>3265</v>
      </c>
      <c r="M277" s="36"/>
      <c r="N277" s="36"/>
      <c r="O277" s="36"/>
      <c r="P277" s="34">
        <f t="shared" si="27"/>
        <v>0</v>
      </c>
      <c r="Q277" s="38" t="s">
        <v>62</v>
      </c>
      <c r="R277" s="38" t="s">
        <v>30</v>
      </c>
    </row>
    <row r="278" spans="2:18" ht="15">
      <c r="B278" s="27" t="s">
        <v>601</v>
      </c>
      <c r="C278" s="73" t="s">
        <v>602</v>
      </c>
      <c r="D278" s="73"/>
      <c r="E278" s="28" t="s">
        <v>172</v>
      </c>
      <c r="F278" s="29">
        <v>5090</v>
      </c>
      <c r="G278" s="30">
        <v>5090</v>
      </c>
      <c r="H278" s="31">
        <v>20360</v>
      </c>
      <c r="I278" s="32" t="s">
        <v>173</v>
      </c>
      <c r="J278" s="32" t="s">
        <v>35</v>
      </c>
      <c r="K278" s="33" t="s">
        <v>35</v>
      </c>
      <c r="L278" s="34">
        <f t="shared" si="26"/>
        <v>5090</v>
      </c>
      <c r="M278" s="36"/>
      <c r="N278" s="36"/>
      <c r="O278" s="36"/>
      <c r="P278" s="34">
        <f t="shared" si="27"/>
        <v>0</v>
      </c>
      <c r="Q278" s="38" t="s">
        <v>62</v>
      </c>
      <c r="R278" s="38" t="s">
        <v>30</v>
      </c>
    </row>
    <row r="279" spans="2:18" ht="15">
      <c r="B279" s="27" t="s">
        <v>603</v>
      </c>
      <c r="C279" s="73" t="s">
        <v>604</v>
      </c>
      <c r="D279" s="73"/>
      <c r="E279" s="28" t="s">
        <v>172</v>
      </c>
      <c r="F279" s="29">
        <v>5115</v>
      </c>
      <c r="G279" s="30">
        <v>5115</v>
      </c>
      <c r="H279" s="31">
        <v>20460</v>
      </c>
      <c r="I279" s="32" t="s">
        <v>173</v>
      </c>
      <c r="J279" s="32" t="s">
        <v>35</v>
      </c>
      <c r="K279" s="33" t="s">
        <v>35</v>
      </c>
      <c r="L279" s="34">
        <f t="shared" si="26"/>
        <v>5115</v>
      </c>
      <c r="M279" s="36"/>
      <c r="N279" s="36"/>
      <c r="O279" s="36"/>
      <c r="P279" s="34">
        <f t="shared" si="27"/>
        <v>0</v>
      </c>
      <c r="Q279" s="38" t="s">
        <v>62</v>
      </c>
      <c r="R279" s="38" t="s">
        <v>30</v>
      </c>
    </row>
    <row r="280" spans="2:18" ht="15">
      <c r="B280" s="27" t="s">
        <v>605</v>
      </c>
      <c r="C280" s="73" t="s">
        <v>606</v>
      </c>
      <c r="D280" s="73"/>
      <c r="E280" s="28" t="s">
        <v>172</v>
      </c>
      <c r="F280" s="29">
        <v>8340</v>
      </c>
      <c r="G280" s="30">
        <v>8340</v>
      </c>
      <c r="H280" s="31">
        <v>16680</v>
      </c>
      <c r="I280" s="32" t="s">
        <v>173</v>
      </c>
      <c r="J280" s="32" t="s">
        <v>142</v>
      </c>
      <c r="K280" s="33" t="s">
        <v>142</v>
      </c>
      <c r="L280" s="34">
        <f t="shared" si="26"/>
        <v>8340</v>
      </c>
      <c r="M280" s="36"/>
      <c r="N280" s="36"/>
      <c r="O280" s="36"/>
      <c r="P280" s="34">
        <f t="shared" si="27"/>
        <v>0</v>
      </c>
      <c r="Q280" s="38" t="s">
        <v>62</v>
      </c>
      <c r="R280" s="38" t="s">
        <v>30</v>
      </c>
    </row>
    <row r="281" spans="2:18" ht="15">
      <c r="B281" s="27" t="s">
        <v>607</v>
      </c>
      <c r="C281" s="73" t="s">
        <v>608</v>
      </c>
      <c r="D281" s="73"/>
      <c r="E281" s="28" t="s">
        <v>172</v>
      </c>
      <c r="F281" s="29">
        <v>11700</v>
      </c>
      <c r="G281" s="30">
        <v>11700</v>
      </c>
      <c r="H281" s="31">
        <v>23400</v>
      </c>
      <c r="I281" s="32" t="s">
        <v>173</v>
      </c>
      <c r="J281" s="32" t="s">
        <v>142</v>
      </c>
      <c r="K281" s="33" t="s">
        <v>142</v>
      </c>
      <c r="L281" s="34">
        <f t="shared" si="26"/>
        <v>11700</v>
      </c>
      <c r="M281" s="36"/>
      <c r="N281" s="36"/>
      <c r="O281" s="36"/>
      <c r="P281" s="34">
        <f t="shared" si="27"/>
        <v>0</v>
      </c>
      <c r="Q281" s="38" t="s">
        <v>62</v>
      </c>
      <c r="R281" s="38" t="s">
        <v>30</v>
      </c>
    </row>
    <row r="282" spans="2:18" ht="15">
      <c r="B282" s="27" t="s">
        <v>609</v>
      </c>
      <c r="C282" s="73" t="s">
        <v>610</v>
      </c>
      <c r="D282" s="73"/>
      <c r="E282" s="28" t="s">
        <v>172</v>
      </c>
      <c r="F282" s="29">
        <v>8270</v>
      </c>
      <c r="G282" s="30">
        <v>8270</v>
      </c>
      <c r="H282" s="31">
        <v>16540</v>
      </c>
      <c r="I282" s="32" t="s">
        <v>173</v>
      </c>
      <c r="J282" s="32" t="s">
        <v>142</v>
      </c>
      <c r="K282" s="33" t="s">
        <v>142</v>
      </c>
      <c r="L282" s="34">
        <f t="shared" si="26"/>
        <v>8270</v>
      </c>
      <c r="M282" s="36"/>
      <c r="N282" s="36"/>
      <c r="O282" s="36"/>
      <c r="P282" s="34">
        <f t="shared" si="27"/>
        <v>0</v>
      </c>
      <c r="Q282" s="38" t="s">
        <v>62</v>
      </c>
      <c r="R282" s="38" t="s">
        <v>30</v>
      </c>
    </row>
    <row r="283" spans="2:18" ht="15">
      <c r="B283" s="27" t="s">
        <v>611</v>
      </c>
      <c r="C283" s="73" t="s">
        <v>612</v>
      </c>
      <c r="D283" s="73"/>
      <c r="E283" s="28" t="s">
        <v>172</v>
      </c>
      <c r="F283" s="29">
        <v>1740</v>
      </c>
      <c r="G283" s="30">
        <v>1740</v>
      </c>
      <c r="H283" s="31">
        <v>27840</v>
      </c>
      <c r="I283" s="32" t="s">
        <v>173</v>
      </c>
      <c r="J283" s="32" t="s">
        <v>332</v>
      </c>
      <c r="K283" s="33" t="s">
        <v>332</v>
      </c>
      <c r="L283" s="34">
        <f t="shared" si="26"/>
        <v>1740</v>
      </c>
      <c r="M283" s="36"/>
      <c r="N283" s="36"/>
      <c r="O283" s="36"/>
      <c r="P283" s="34">
        <f t="shared" si="27"/>
        <v>0</v>
      </c>
      <c r="Q283" s="38" t="s">
        <v>62</v>
      </c>
      <c r="R283" s="38" t="s">
        <v>30</v>
      </c>
    </row>
    <row r="284" spans="2:18" ht="15">
      <c r="B284" s="27" t="s">
        <v>613</v>
      </c>
      <c r="C284" s="73" t="s">
        <v>614</v>
      </c>
      <c r="D284" s="73"/>
      <c r="E284" s="28" t="s">
        <v>172</v>
      </c>
      <c r="F284" s="29">
        <v>2240</v>
      </c>
      <c r="G284" s="30">
        <v>2240</v>
      </c>
      <c r="H284" s="31">
        <v>26880</v>
      </c>
      <c r="I284" s="32" t="s">
        <v>173</v>
      </c>
      <c r="J284" s="32" t="s">
        <v>380</v>
      </c>
      <c r="K284" s="33" t="s">
        <v>380</v>
      </c>
      <c r="L284" s="34">
        <f t="shared" si="26"/>
        <v>2240</v>
      </c>
      <c r="M284" s="36"/>
      <c r="N284" s="36"/>
      <c r="O284" s="36"/>
      <c r="P284" s="34">
        <f t="shared" si="27"/>
        <v>0</v>
      </c>
      <c r="Q284" s="38" t="s">
        <v>62</v>
      </c>
      <c r="R284" s="38" t="s">
        <v>30</v>
      </c>
    </row>
    <row r="285" spans="2:18" ht="15">
      <c r="B285" s="27" t="s">
        <v>615</v>
      </c>
      <c r="C285" s="73" t="s">
        <v>616</v>
      </c>
      <c r="D285" s="73"/>
      <c r="E285" s="28" t="s">
        <v>172</v>
      </c>
      <c r="F285" s="29">
        <v>23300</v>
      </c>
      <c r="G285" s="30">
        <v>23300</v>
      </c>
      <c r="H285" s="31">
        <v>23300</v>
      </c>
      <c r="I285" s="32" t="s">
        <v>173</v>
      </c>
      <c r="J285" s="32" t="s">
        <v>173</v>
      </c>
      <c r="K285" s="33" t="s">
        <v>173</v>
      </c>
      <c r="L285" s="34">
        <f t="shared" si="26"/>
        <v>23300</v>
      </c>
      <c r="M285" s="36"/>
      <c r="N285" s="36"/>
      <c r="O285" s="36"/>
      <c r="P285" s="34">
        <f t="shared" si="27"/>
        <v>0</v>
      </c>
      <c r="Q285" s="38" t="s">
        <v>62</v>
      </c>
      <c r="R285" s="38" t="s">
        <v>30</v>
      </c>
    </row>
    <row r="286" spans="2:18" ht="15">
      <c r="B286" s="27" t="s">
        <v>617</v>
      </c>
      <c r="C286" s="73" t="s">
        <v>618</v>
      </c>
      <c r="D286" s="73"/>
      <c r="E286" s="28" t="s">
        <v>172</v>
      </c>
      <c r="F286" s="29">
        <v>2690</v>
      </c>
      <c r="G286" s="30">
        <v>2690</v>
      </c>
      <c r="H286" s="31">
        <v>32280</v>
      </c>
      <c r="I286" s="32" t="s">
        <v>173</v>
      </c>
      <c r="J286" s="32" t="s">
        <v>380</v>
      </c>
      <c r="K286" s="33" t="s">
        <v>380</v>
      </c>
      <c r="L286" s="34">
        <f t="shared" si="26"/>
        <v>2690</v>
      </c>
      <c r="M286" s="36"/>
      <c r="N286" s="36"/>
      <c r="O286" s="36"/>
      <c r="P286" s="34">
        <f t="shared" si="27"/>
        <v>0</v>
      </c>
      <c r="Q286" s="38" t="s">
        <v>62</v>
      </c>
      <c r="R286" s="38" t="s">
        <v>30</v>
      </c>
    </row>
    <row r="287" spans="2:18" ht="15">
      <c r="B287" s="27" t="s">
        <v>619</v>
      </c>
      <c r="C287" s="73" t="s">
        <v>620</v>
      </c>
      <c r="D287" s="73"/>
      <c r="E287" s="28" t="s">
        <v>172</v>
      </c>
      <c r="F287" s="29">
        <v>1780</v>
      </c>
      <c r="G287" s="30">
        <v>1780</v>
      </c>
      <c r="H287" s="31">
        <v>32040</v>
      </c>
      <c r="I287" s="32" t="s">
        <v>173</v>
      </c>
      <c r="J287" s="32" t="s">
        <v>103</v>
      </c>
      <c r="K287" s="33" t="s">
        <v>103</v>
      </c>
      <c r="L287" s="34">
        <f t="shared" si="26"/>
        <v>1780</v>
      </c>
      <c r="M287" s="36"/>
      <c r="N287" s="36"/>
      <c r="O287" s="36"/>
      <c r="P287" s="34">
        <f t="shared" si="27"/>
        <v>0</v>
      </c>
      <c r="Q287" s="38" t="s">
        <v>62</v>
      </c>
      <c r="R287" s="38" t="s">
        <v>30</v>
      </c>
    </row>
    <row r="288" spans="2:18" ht="15">
      <c r="B288" s="27" t="s">
        <v>621</v>
      </c>
      <c r="C288" s="73" t="s">
        <v>622</v>
      </c>
      <c r="D288" s="73"/>
      <c r="E288" s="28" t="s">
        <v>172</v>
      </c>
      <c r="F288" s="29">
        <v>2455</v>
      </c>
      <c r="G288" s="30">
        <v>2455</v>
      </c>
      <c r="H288" s="31">
        <v>29460</v>
      </c>
      <c r="I288" s="32" t="s">
        <v>173</v>
      </c>
      <c r="J288" s="32" t="s">
        <v>380</v>
      </c>
      <c r="K288" s="33" t="s">
        <v>380</v>
      </c>
      <c r="L288" s="34">
        <f t="shared" si="26"/>
        <v>2455</v>
      </c>
      <c r="M288" s="36"/>
      <c r="N288" s="36"/>
      <c r="O288" s="36"/>
      <c r="P288" s="34">
        <f t="shared" si="27"/>
        <v>0</v>
      </c>
      <c r="Q288" s="38" t="s">
        <v>62</v>
      </c>
      <c r="R288" s="38" t="s">
        <v>30</v>
      </c>
    </row>
    <row r="289" spans="2:18" ht="15">
      <c r="B289" s="27" t="s">
        <v>623</v>
      </c>
      <c r="C289" s="73" t="s">
        <v>624</v>
      </c>
      <c r="D289" s="73"/>
      <c r="E289" s="28" t="s">
        <v>172</v>
      </c>
      <c r="F289" s="29">
        <v>3265</v>
      </c>
      <c r="G289" s="30">
        <v>3265</v>
      </c>
      <c r="H289" s="31">
        <v>26120</v>
      </c>
      <c r="I289" s="32" t="s">
        <v>173</v>
      </c>
      <c r="J289" s="32" t="s">
        <v>438</v>
      </c>
      <c r="K289" s="33" t="s">
        <v>438</v>
      </c>
      <c r="L289" s="34">
        <f t="shared" si="26"/>
        <v>3265</v>
      </c>
      <c r="M289" s="36"/>
      <c r="N289" s="36"/>
      <c r="O289" s="36"/>
      <c r="P289" s="34">
        <f t="shared" si="27"/>
        <v>0</v>
      </c>
      <c r="Q289" s="38" t="s">
        <v>62</v>
      </c>
      <c r="R289" s="38" t="s">
        <v>30</v>
      </c>
    </row>
    <row r="290" spans="2:18" ht="15">
      <c r="B290" s="27" t="s">
        <v>625</v>
      </c>
      <c r="C290" s="73" t="s">
        <v>626</v>
      </c>
      <c r="D290" s="73"/>
      <c r="E290" s="28" t="s">
        <v>172</v>
      </c>
      <c r="F290" s="29">
        <v>10950</v>
      </c>
      <c r="G290" s="30">
        <v>10950</v>
      </c>
      <c r="H290" s="31">
        <v>21900</v>
      </c>
      <c r="I290" s="32" t="s">
        <v>173</v>
      </c>
      <c r="J290" s="32" t="s">
        <v>142</v>
      </c>
      <c r="K290" s="33" t="s">
        <v>142</v>
      </c>
      <c r="L290" s="34">
        <f t="shared" si="26"/>
        <v>10950</v>
      </c>
      <c r="M290" s="36"/>
      <c r="N290" s="36"/>
      <c r="O290" s="36"/>
      <c r="P290" s="34">
        <f t="shared" si="27"/>
        <v>0</v>
      </c>
      <c r="Q290" s="38" t="s">
        <v>62</v>
      </c>
      <c r="R290" s="38" t="s">
        <v>30</v>
      </c>
    </row>
    <row r="291" spans="2:18" ht="11.25">
      <c r="B291" s="75" t="s">
        <v>627</v>
      </c>
      <c r="C291" s="75"/>
      <c r="D291" s="75"/>
      <c r="E291" s="41"/>
      <c r="F291" s="41"/>
      <c r="G291" s="41"/>
      <c r="H291" s="41"/>
      <c r="I291" s="41"/>
      <c r="J291" s="41"/>
      <c r="K291" s="42"/>
      <c r="L291" s="26"/>
      <c r="M291" s="26"/>
      <c r="N291" s="26"/>
      <c r="O291" s="26"/>
      <c r="P291" s="26"/>
      <c r="Q291" s="26"/>
      <c r="R291" s="26"/>
    </row>
    <row r="292" spans="2:18" ht="15">
      <c r="B292" s="27" t="s">
        <v>628</v>
      </c>
      <c r="C292" s="73" t="s">
        <v>629</v>
      </c>
      <c r="D292" s="73"/>
      <c r="E292" s="28" t="s">
        <v>172</v>
      </c>
      <c r="F292" s="29">
        <v>10990</v>
      </c>
      <c r="G292" s="30">
        <v>10990</v>
      </c>
      <c r="H292" s="31">
        <v>21980</v>
      </c>
      <c r="I292" s="32" t="s">
        <v>173</v>
      </c>
      <c r="J292" s="32" t="s">
        <v>142</v>
      </c>
      <c r="K292" s="33" t="s">
        <v>142</v>
      </c>
      <c r="L292" s="34">
        <f aca="true" t="shared" si="28" ref="L292:L322">ROUND((F292-F292*$O$6/100),2)</f>
        <v>10990</v>
      </c>
      <c r="M292" s="36"/>
      <c r="N292" s="36"/>
      <c r="O292" s="36"/>
      <c r="P292" s="34">
        <f aca="true" t="shared" si="29" ref="P292:P322">ROUND((O292*L292*K292+N292*L292*I292+M292*L292),2)</f>
        <v>0</v>
      </c>
      <c r="Q292" s="38" t="s">
        <v>62</v>
      </c>
      <c r="R292" s="38" t="s">
        <v>30</v>
      </c>
    </row>
    <row r="293" spans="2:18" ht="15">
      <c r="B293" s="27" t="s">
        <v>630</v>
      </c>
      <c r="C293" s="73" t="s">
        <v>631</v>
      </c>
      <c r="D293" s="73"/>
      <c r="E293" s="28" t="s">
        <v>172</v>
      </c>
      <c r="F293" s="29">
        <v>33500</v>
      </c>
      <c r="G293" s="30">
        <v>33500</v>
      </c>
      <c r="H293" s="31">
        <v>33500</v>
      </c>
      <c r="I293" s="32" t="s">
        <v>173</v>
      </c>
      <c r="J293" s="32" t="s">
        <v>173</v>
      </c>
      <c r="K293" s="33" t="s">
        <v>173</v>
      </c>
      <c r="L293" s="34">
        <f t="shared" si="28"/>
        <v>33500</v>
      </c>
      <c r="M293" s="36"/>
      <c r="N293" s="36"/>
      <c r="O293" s="36"/>
      <c r="P293" s="34">
        <f t="shared" si="29"/>
        <v>0</v>
      </c>
      <c r="Q293" s="38" t="s">
        <v>62</v>
      </c>
      <c r="R293" s="38" t="s">
        <v>30</v>
      </c>
    </row>
    <row r="294" spans="2:18" ht="15">
      <c r="B294" s="27" t="s">
        <v>632</v>
      </c>
      <c r="C294" s="73" t="s">
        <v>633</v>
      </c>
      <c r="D294" s="73"/>
      <c r="E294" s="28" t="s">
        <v>172</v>
      </c>
      <c r="F294" s="29">
        <v>7420</v>
      </c>
      <c r="G294" s="30">
        <v>7420</v>
      </c>
      <c r="H294" s="31">
        <v>14840</v>
      </c>
      <c r="I294" s="32" t="s">
        <v>173</v>
      </c>
      <c r="J294" s="32" t="s">
        <v>142</v>
      </c>
      <c r="K294" s="33" t="s">
        <v>142</v>
      </c>
      <c r="L294" s="34">
        <f t="shared" si="28"/>
        <v>7420</v>
      </c>
      <c r="M294" s="36"/>
      <c r="N294" s="36"/>
      <c r="O294" s="36"/>
      <c r="P294" s="34">
        <f t="shared" si="29"/>
        <v>0</v>
      </c>
      <c r="Q294" s="38" t="s">
        <v>62</v>
      </c>
      <c r="R294" s="38" t="s">
        <v>30</v>
      </c>
    </row>
    <row r="295" spans="2:18" ht="15">
      <c r="B295" s="27" t="s">
        <v>634</v>
      </c>
      <c r="C295" s="73" t="s">
        <v>635</v>
      </c>
      <c r="D295" s="73"/>
      <c r="E295" s="28" t="s">
        <v>172</v>
      </c>
      <c r="F295" s="29">
        <v>32400</v>
      </c>
      <c r="G295" s="30">
        <v>32400</v>
      </c>
      <c r="H295" s="31">
        <v>32400</v>
      </c>
      <c r="I295" s="32" t="s">
        <v>173</v>
      </c>
      <c r="J295" s="32" t="s">
        <v>173</v>
      </c>
      <c r="K295" s="33" t="s">
        <v>173</v>
      </c>
      <c r="L295" s="34">
        <f t="shared" si="28"/>
        <v>32400</v>
      </c>
      <c r="M295" s="36"/>
      <c r="N295" s="36"/>
      <c r="O295" s="36"/>
      <c r="P295" s="34">
        <f t="shared" si="29"/>
        <v>0</v>
      </c>
      <c r="Q295" s="38" t="s">
        <v>62</v>
      </c>
      <c r="R295" s="38" t="s">
        <v>30</v>
      </c>
    </row>
    <row r="296" spans="2:18" ht="15">
      <c r="B296" s="27" t="s">
        <v>636</v>
      </c>
      <c r="C296" s="73" t="s">
        <v>637</v>
      </c>
      <c r="D296" s="73"/>
      <c r="E296" s="28" t="s">
        <v>172</v>
      </c>
      <c r="F296" s="29">
        <v>6060</v>
      </c>
      <c r="G296" s="30">
        <v>6060</v>
      </c>
      <c r="H296" s="31">
        <v>12120</v>
      </c>
      <c r="I296" s="32" t="s">
        <v>173</v>
      </c>
      <c r="J296" s="32" t="s">
        <v>142</v>
      </c>
      <c r="K296" s="33" t="s">
        <v>142</v>
      </c>
      <c r="L296" s="34">
        <f t="shared" si="28"/>
        <v>6060</v>
      </c>
      <c r="M296" s="36"/>
      <c r="N296" s="36"/>
      <c r="O296" s="36"/>
      <c r="P296" s="34">
        <f t="shared" si="29"/>
        <v>0</v>
      </c>
      <c r="Q296" s="38" t="s">
        <v>62</v>
      </c>
      <c r="R296" s="38" t="s">
        <v>30</v>
      </c>
    </row>
    <row r="297" spans="2:18" ht="15">
      <c r="B297" s="27" t="s">
        <v>638</v>
      </c>
      <c r="C297" s="73" t="s">
        <v>639</v>
      </c>
      <c r="D297" s="73"/>
      <c r="E297" s="28" t="s">
        <v>172</v>
      </c>
      <c r="F297" s="29">
        <v>6060</v>
      </c>
      <c r="G297" s="30">
        <v>6060</v>
      </c>
      <c r="H297" s="31">
        <v>12120</v>
      </c>
      <c r="I297" s="32" t="s">
        <v>173</v>
      </c>
      <c r="J297" s="32" t="s">
        <v>142</v>
      </c>
      <c r="K297" s="33" t="s">
        <v>142</v>
      </c>
      <c r="L297" s="34">
        <f t="shared" si="28"/>
        <v>6060</v>
      </c>
      <c r="M297" s="36"/>
      <c r="N297" s="36"/>
      <c r="O297" s="36"/>
      <c r="P297" s="34">
        <f t="shared" si="29"/>
        <v>0</v>
      </c>
      <c r="Q297" s="38" t="s">
        <v>62</v>
      </c>
      <c r="R297" s="38" t="s">
        <v>30</v>
      </c>
    </row>
    <row r="298" spans="2:18" ht="15">
      <c r="B298" s="27" t="s">
        <v>640</v>
      </c>
      <c r="C298" s="73" t="s">
        <v>641</v>
      </c>
      <c r="D298" s="73"/>
      <c r="E298" s="28" t="s">
        <v>172</v>
      </c>
      <c r="F298" s="29">
        <v>6020</v>
      </c>
      <c r="G298" s="30">
        <v>6020</v>
      </c>
      <c r="H298" s="31">
        <v>24080</v>
      </c>
      <c r="I298" s="32" t="s">
        <v>173</v>
      </c>
      <c r="J298" s="32" t="s">
        <v>35</v>
      </c>
      <c r="K298" s="33" t="s">
        <v>35</v>
      </c>
      <c r="L298" s="34">
        <f t="shared" si="28"/>
        <v>6020</v>
      </c>
      <c r="M298" s="36"/>
      <c r="N298" s="36"/>
      <c r="O298" s="36"/>
      <c r="P298" s="34">
        <f t="shared" si="29"/>
        <v>0</v>
      </c>
      <c r="Q298" s="38" t="s">
        <v>62</v>
      </c>
      <c r="R298" s="38" t="s">
        <v>30</v>
      </c>
    </row>
    <row r="299" spans="2:18" ht="15">
      <c r="B299" s="27" t="s">
        <v>642</v>
      </c>
      <c r="C299" s="73" t="s">
        <v>643</v>
      </c>
      <c r="D299" s="73"/>
      <c r="E299" s="28" t="s">
        <v>172</v>
      </c>
      <c r="F299" s="29">
        <v>2670</v>
      </c>
      <c r="G299" s="30">
        <v>2670</v>
      </c>
      <c r="H299" s="31">
        <v>21360</v>
      </c>
      <c r="I299" s="32" t="s">
        <v>173</v>
      </c>
      <c r="J299" s="32" t="s">
        <v>438</v>
      </c>
      <c r="K299" s="33" t="s">
        <v>438</v>
      </c>
      <c r="L299" s="34">
        <f t="shared" si="28"/>
        <v>2670</v>
      </c>
      <c r="M299" s="36"/>
      <c r="N299" s="36"/>
      <c r="O299" s="36"/>
      <c r="P299" s="34">
        <f t="shared" si="29"/>
        <v>0</v>
      </c>
      <c r="Q299" s="38" t="s">
        <v>62</v>
      </c>
      <c r="R299" s="38" t="s">
        <v>30</v>
      </c>
    </row>
    <row r="300" spans="2:18" ht="15">
      <c r="B300" s="27" t="s">
        <v>644</v>
      </c>
      <c r="C300" s="73" t="s">
        <v>645</v>
      </c>
      <c r="D300" s="73"/>
      <c r="E300" s="28" t="s">
        <v>172</v>
      </c>
      <c r="F300" s="29">
        <v>19250</v>
      </c>
      <c r="G300" s="30">
        <v>19250</v>
      </c>
      <c r="H300" s="31">
        <v>19250</v>
      </c>
      <c r="I300" s="32" t="s">
        <v>173</v>
      </c>
      <c r="J300" s="32" t="s">
        <v>173</v>
      </c>
      <c r="K300" s="33" t="s">
        <v>173</v>
      </c>
      <c r="L300" s="34">
        <f t="shared" si="28"/>
        <v>19250</v>
      </c>
      <c r="M300" s="36"/>
      <c r="N300" s="36"/>
      <c r="O300" s="36"/>
      <c r="P300" s="34">
        <f t="shared" si="29"/>
        <v>0</v>
      </c>
      <c r="Q300" s="38" t="s">
        <v>62</v>
      </c>
      <c r="R300" s="38" t="s">
        <v>30</v>
      </c>
    </row>
    <row r="301" spans="2:18" ht="15">
      <c r="B301" s="27" t="s">
        <v>646</v>
      </c>
      <c r="C301" s="73" t="s">
        <v>647</v>
      </c>
      <c r="D301" s="73"/>
      <c r="E301" s="28" t="s">
        <v>172</v>
      </c>
      <c r="F301" s="29">
        <v>3890</v>
      </c>
      <c r="G301" s="30">
        <v>3890</v>
      </c>
      <c r="H301" s="31">
        <v>23340</v>
      </c>
      <c r="I301" s="32" t="s">
        <v>173</v>
      </c>
      <c r="J301" s="32" t="s">
        <v>59</v>
      </c>
      <c r="K301" s="33" t="s">
        <v>59</v>
      </c>
      <c r="L301" s="34">
        <f t="shared" si="28"/>
        <v>3890</v>
      </c>
      <c r="M301" s="36"/>
      <c r="N301" s="36"/>
      <c r="O301" s="36"/>
      <c r="P301" s="34">
        <f t="shared" si="29"/>
        <v>0</v>
      </c>
      <c r="Q301" s="38" t="s">
        <v>62</v>
      </c>
      <c r="R301" s="38" t="s">
        <v>30</v>
      </c>
    </row>
    <row r="302" spans="2:18" ht="15">
      <c r="B302" s="27" t="s">
        <v>648</v>
      </c>
      <c r="C302" s="73" t="s">
        <v>649</v>
      </c>
      <c r="D302" s="73"/>
      <c r="E302" s="28" t="s">
        <v>172</v>
      </c>
      <c r="F302" s="29">
        <v>4650</v>
      </c>
      <c r="G302" s="30">
        <v>4650</v>
      </c>
      <c r="H302" s="31">
        <v>18600</v>
      </c>
      <c r="I302" s="32" t="s">
        <v>173</v>
      </c>
      <c r="J302" s="32" t="s">
        <v>35</v>
      </c>
      <c r="K302" s="33" t="s">
        <v>35</v>
      </c>
      <c r="L302" s="34">
        <f t="shared" si="28"/>
        <v>4650</v>
      </c>
      <c r="M302" s="36"/>
      <c r="N302" s="36"/>
      <c r="O302" s="36"/>
      <c r="P302" s="34">
        <f t="shared" si="29"/>
        <v>0</v>
      </c>
      <c r="Q302" s="38" t="s">
        <v>62</v>
      </c>
      <c r="R302" s="38" t="s">
        <v>30</v>
      </c>
    </row>
    <row r="303" spans="2:18" ht="15">
      <c r="B303" s="27" t="s">
        <v>650</v>
      </c>
      <c r="C303" s="73" t="s">
        <v>651</v>
      </c>
      <c r="D303" s="73"/>
      <c r="E303" s="28" t="s">
        <v>172</v>
      </c>
      <c r="F303" s="29">
        <v>15900</v>
      </c>
      <c r="G303" s="30">
        <v>15900</v>
      </c>
      <c r="H303" s="31">
        <v>15900</v>
      </c>
      <c r="I303" s="32" t="s">
        <v>173</v>
      </c>
      <c r="J303" s="32" t="s">
        <v>173</v>
      </c>
      <c r="K303" s="33" t="s">
        <v>173</v>
      </c>
      <c r="L303" s="34">
        <f t="shared" si="28"/>
        <v>15900</v>
      </c>
      <c r="M303" s="36"/>
      <c r="N303" s="36"/>
      <c r="O303" s="36"/>
      <c r="P303" s="34">
        <f t="shared" si="29"/>
        <v>0</v>
      </c>
      <c r="Q303" s="38" t="s">
        <v>62</v>
      </c>
      <c r="R303" s="38" t="s">
        <v>30</v>
      </c>
    </row>
    <row r="304" spans="2:18" ht="15">
      <c r="B304" s="27" t="s">
        <v>652</v>
      </c>
      <c r="C304" s="73" t="s">
        <v>653</v>
      </c>
      <c r="D304" s="73"/>
      <c r="E304" s="28" t="s">
        <v>172</v>
      </c>
      <c r="F304" s="29">
        <v>13550</v>
      </c>
      <c r="G304" s="30">
        <v>13550</v>
      </c>
      <c r="H304" s="31">
        <v>13550</v>
      </c>
      <c r="I304" s="32" t="s">
        <v>173</v>
      </c>
      <c r="J304" s="32" t="s">
        <v>173</v>
      </c>
      <c r="K304" s="33" t="s">
        <v>173</v>
      </c>
      <c r="L304" s="34">
        <f t="shared" si="28"/>
        <v>13550</v>
      </c>
      <c r="M304" s="36"/>
      <c r="N304" s="36"/>
      <c r="O304" s="36"/>
      <c r="P304" s="34">
        <f t="shared" si="29"/>
        <v>0</v>
      </c>
      <c r="Q304" s="38" t="s">
        <v>62</v>
      </c>
      <c r="R304" s="38" t="s">
        <v>30</v>
      </c>
    </row>
    <row r="305" spans="2:18" ht="15">
      <c r="B305" s="27" t="s">
        <v>654</v>
      </c>
      <c r="C305" s="73" t="s">
        <v>655</v>
      </c>
      <c r="D305" s="73"/>
      <c r="E305" s="28" t="s">
        <v>172</v>
      </c>
      <c r="F305" s="29">
        <v>10800</v>
      </c>
      <c r="G305" s="30">
        <v>10800</v>
      </c>
      <c r="H305" s="31">
        <v>21600</v>
      </c>
      <c r="I305" s="32" t="s">
        <v>173</v>
      </c>
      <c r="J305" s="32" t="s">
        <v>142</v>
      </c>
      <c r="K305" s="33" t="s">
        <v>142</v>
      </c>
      <c r="L305" s="34">
        <f t="shared" si="28"/>
        <v>10800</v>
      </c>
      <c r="M305" s="36"/>
      <c r="N305" s="36"/>
      <c r="O305" s="36"/>
      <c r="P305" s="34">
        <f t="shared" si="29"/>
        <v>0</v>
      </c>
      <c r="Q305" s="38" t="s">
        <v>62</v>
      </c>
      <c r="R305" s="38" t="s">
        <v>30</v>
      </c>
    </row>
    <row r="306" spans="2:18" ht="15">
      <c r="B306" s="27" t="s">
        <v>656</v>
      </c>
      <c r="C306" s="73" t="s">
        <v>657</v>
      </c>
      <c r="D306" s="73"/>
      <c r="E306" s="28" t="s">
        <v>172</v>
      </c>
      <c r="F306" s="29">
        <v>1989</v>
      </c>
      <c r="G306" s="30">
        <v>1989</v>
      </c>
      <c r="H306" s="31">
        <v>15912</v>
      </c>
      <c r="I306" s="32" t="s">
        <v>173</v>
      </c>
      <c r="J306" s="32" t="s">
        <v>438</v>
      </c>
      <c r="K306" s="33" t="s">
        <v>438</v>
      </c>
      <c r="L306" s="34">
        <f t="shared" si="28"/>
        <v>1989</v>
      </c>
      <c r="M306" s="36"/>
      <c r="N306" s="36"/>
      <c r="O306" s="36"/>
      <c r="P306" s="34">
        <f t="shared" si="29"/>
        <v>0</v>
      </c>
      <c r="Q306" s="38" t="s">
        <v>62</v>
      </c>
      <c r="R306" s="38" t="s">
        <v>30</v>
      </c>
    </row>
    <row r="307" spans="2:18" ht="15">
      <c r="B307" s="27" t="s">
        <v>658</v>
      </c>
      <c r="C307" s="73" t="s">
        <v>659</v>
      </c>
      <c r="D307" s="73"/>
      <c r="E307" s="28" t="s">
        <v>172</v>
      </c>
      <c r="F307" s="29">
        <v>27200</v>
      </c>
      <c r="G307" s="30">
        <v>27200</v>
      </c>
      <c r="H307" s="31">
        <v>27200</v>
      </c>
      <c r="I307" s="32" t="s">
        <v>173</v>
      </c>
      <c r="J307" s="32" t="s">
        <v>173</v>
      </c>
      <c r="K307" s="33" t="s">
        <v>173</v>
      </c>
      <c r="L307" s="34">
        <f t="shared" si="28"/>
        <v>27200</v>
      </c>
      <c r="M307" s="36"/>
      <c r="N307" s="36"/>
      <c r="O307" s="36"/>
      <c r="P307" s="34">
        <f t="shared" si="29"/>
        <v>0</v>
      </c>
      <c r="Q307" s="38" t="s">
        <v>62</v>
      </c>
      <c r="R307" s="38" t="s">
        <v>30</v>
      </c>
    </row>
    <row r="308" spans="2:18" ht="15">
      <c r="B308" s="27" t="s">
        <v>660</v>
      </c>
      <c r="C308" s="73" t="s">
        <v>661</v>
      </c>
      <c r="D308" s="73"/>
      <c r="E308" s="28" t="s">
        <v>172</v>
      </c>
      <c r="F308" s="29">
        <v>13950</v>
      </c>
      <c r="G308" s="30">
        <v>13950</v>
      </c>
      <c r="H308" s="31">
        <v>27900</v>
      </c>
      <c r="I308" s="32" t="s">
        <v>173</v>
      </c>
      <c r="J308" s="32" t="s">
        <v>142</v>
      </c>
      <c r="K308" s="33" t="s">
        <v>142</v>
      </c>
      <c r="L308" s="34">
        <f t="shared" si="28"/>
        <v>13950</v>
      </c>
      <c r="M308" s="36"/>
      <c r="N308" s="36"/>
      <c r="O308" s="36"/>
      <c r="P308" s="34">
        <f t="shared" si="29"/>
        <v>0</v>
      </c>
      <c r="Q308" s="38" t="s">
        <v>62</v>
      </c>
      <c r="R308" s="38" t="s">
        <v>30</v>
      </c>
    </row>
    <row r="309" spans="2:18" ht="15">
      <c r="B309" s="27" t="s">
        <v>662</v>
      </c>
      <c r="C309" s="73" t="s">
        <v>663</v>
      </c>
      <c r="D309" s="73"/>
      <c r="E309" s="28" t="s">
        <v>172</v>
      </c>
      <c r="F309" s="29">
        <v>13700</v>
      </c>
      <c r="G309" s="30">
        <v>13700</v>
      </c>
      <c r="H309" s="31">
        <v>13700</v>
      </c>
      <c r="I309" s="32" t="s">
        <v>173</v>
      </c>
      <c r="J309" s="32" t="s">
        <v>173</v>
      </c>
      <c r="K309" s="33" t="s">
        <v>173</v>
      </c>
      <c r="L309" s="34">
        <f t="shared" si="28"/>
        <v>13700</v>
      </c>
      <c r="M309" s="36"/>
      <c r="N309" s="36"/>
      <c r="O309" s="36"/>
      <c r="P309" s="34">
        <f t="shared" si="29"/>
        <v>0</v>
      </c>
      <c r="Q309" s="38" t="s">
        <v>62</v>
      </c>
      <c r="R309" s="38" t="s">
        <v>30</v>
      </c>
    </row>
    <row r="310" spans="2:18" ht="15">
      <c r="B310" s="27" t="s">
        <v>664</v>
      </c>
      <c r="C310" s="73" t="s">
        <v>665</v>
      </c>
      <c r="D310" s="73"/>
      <c r="E310" s="28" t="s">
        <v>172</v>
      </c>
      <c r="F310" s="29">
        <v>3375</v>
      </c>
      <c r="G310" s="30">
        <v>3375</v>
      </c>
      <c r="H310" s="31">
        <v>27000</v>
      </c>
      <c r="I310" s="32" t="s">
        <v>173</v>
      </c>
      <c r="J310" s="32" t="s">
        <v>438</v>
      </c>
      <c r="K310" s="33" t="s">
        <v>438</v>
      </c>
      <c r="L310" s="34">
        <f t="shared" si="28"/>
        <v>3375</v>
      </c>
      <c r="M310" s="36"/>
      <c r="N310" s="36"/>
      <c r="O310" s="36"/>
      <c r="P310" s="34">
        <f t="shared" si="29"/>
        <v>0</v>
      </c>
      <c r="Q310" s="38" t="s">
        <v>62</v>
      </c>
      <c r="R310" s="38" t="s">
        <v>30</v>
      </c>
    </row>
    <row r="311" spans="2:18" ht="15">
      <c r="B311" s="27" t="s">
        <v>666</v>
      </c>
      <c r="C311" s="73" t="s">
        <v>667</v>
      </c>
      <c r="D311" s="73"/>
      <c r="E311" s="28" t="s">
        <v>172</v>
      </c>
      <c r="F311" s="29">
        <v>3560</v>
      </c>
      <c r="G311" s="30">
        <v>3560</v>
      </c>
      <c r="H311" s="31">
        <v>14240</v>
      </c>
      <c r="I311" s="32" t="s">
        <v>173</v>
      </c>
      <c r="J311" s="32" t="s">
        <v>35</v>
      </c>
      <c r="K311" s="33" t="s">
        <v>35</v>
      </c>
      <c r="L311" s="34">
        <f t="shared" si="28"/>
        <v>3560</v>
      </c>
      <c r="M311" s="36"/>
      <c r="N311" s="36"/>
      <c r="O311" s="36"/>
      <c r="P311" s="34">
        <f t="shared" si="29"/>
        <v>0</v>
      </c>
      <c r="Q311" s="38" t="s">
        <v>62</v>
      </c>
      <c r="R311" s="38" t="s">
        <v>30</v>
      </c>
    </row>
    <row r="312" spans="2:18" ht="15">
      <c r="B312" s="27" t="s">
        <v>668</v>
      </c>
      <c r="C312" s="73" t="s">
        <v>669</v>
      </c>
      <c r="D312" s="73"/>
      <c r="E312" s="28" t="s">
        <v>172</v>
      </c>
      <c r="F312" s="29">
        <v>2775</v>
      </c>
      <c r="G312" s="30">
        <v>2775</v>
      </c>
      <c r="H312" s="31">
        <v>11100</v>
      </c>
      <c r="I312" s="32" t="s">
        <v>173</v>
      </c>
      <c r="J312" s="32" t="s">
        <v>35</v>
      </c>
      <c r="K312" s="33" t="s">
        <v>35</v>
      </c>
      <c r="L312" s="34">
        <f t="shared" si="28"/>
        <v>2775</v>
      </c>
      <c r="M312" s="36"/>
      <c r="N312" s="36"/>
      <c r="O312" s="36"/>
      <c r="P312" s="34">
        <f t="shared" si="29"/>
        <v>0</v>
      </c>
      <c r="Q312" s="38" t="s">
        <v>62</v>
      </c>
      <c r="R312" s="38" t="s">
        <v>30</v>
      </c>
    </row>
    <row r="313" spans="2:18" ht="15">
      <c r="B313" s="27" t="s">
        <v>670</v>
      </c>
      <c r="C313" s="73" t="s">
        <v>671</v>
      </c>
      <c r="D313" s="73"/>
      <c r="E313" s="28" t="s">
        <v>172</v>
      </c>
      <c r="F313" s="29">
        <v>3085</v>
      </c>
      <c r="G313" s="30">
        <v>3085</v>
      </c>
      <c r="H313" s="31">
        <v>24680</v>
      </c>
      <c r="I313" s="32" t="s">
        <v>173</v>
      </c>
      <c r="J313" s="32" t="s">
        <v>438</v>
      </c>
      <c r="K313" s="33" t="s">
        <v>438</v>
      </c>
      <c r="L313" s="34">
        <f t="shared" si="28"/>
        <v>3085</v>
      </c>
      <c r="M313" s="36"/>
      <c r="N313" s="36"/>
      <c r="O313" s="36"/>
      <c r="P313" s="34">
        <f t="shared" si="29"/>
        <v>0</v>
      </c>
      <c r="Q313" s="38" t="s">
        <v>62</v>
      </c>
      <c r="R313" s="38" t="s">
        <v>30</v>
      </c>
    </row>
    <row r="314" spans="2:18" ht="15">
      <c r="B314" s="27" t="s">
        <v>672</v>
      </c>
      <c r="C314" s="73" t="s">
        <v>673</v>
      </c>
      <c r="D314" s="73"/>
      <c r="E314" s="28" t="s">
        <v>172</v>
      </c>
      <c r="F314" s="29">
        <v>14860</v>
      </c>
      <c r="G314" s="30">
        <v>14860</v>
      </c>
      <c r="H314" s="31">
        <v>29720</v>
      </c>
      <c r="I314" s="32" t="s">
        <v>173</v>
      </c>
      <c r="J314" s="32" t="s">
        <v>142</v>
      </c>
      <c r="K314" s="33" t="s">
        <v>142</v>
      </c>
      <c r="L314" s="34">
        <f t="shared" si="28"/>
        <v>14860</v>
      </c>
      <c r="M314" s="36"/>
      <c r="N314" s="36"/>
      <c r="O314" s="36"/>
      <c r="P314" s="34">
        <f t="shared" si="29"/>
        <v>0</v>
      </c>
      <c r="Q314" s="38" t="s">
        <v>62</v>
      </c>
      <c r="R314" s="38" t="s">
        <v>30</v>
      </c>
    </row>
    <row r="315" spans="2:18" ht="15">
      <c r="B315" s="27" t="s">
        <v>674</v>
      </c>
      <c r="C315" s="73" t="s">
        <v>675</v>
      </c>
      <c r="D315" s="73"/>
      <c r="E315" s="28" t="s">
        <v>172</v>
      </c>
      <c r="F315" s="29">
        <v>6399</v>
      </c>
      <c r="G315" s="30">
        <v>6399</v>
      </c>
      <c r="H315" s="31">
        <v>25596</v>
      </c>
      <c r="I315" s="32" t="s">
        <v>173</v>
      </c>
      <c r="J315" s="32" t="s">
        <v>35</v>
      </c>
      <c r="K315" s="33" t="s">
        <v>35</v>
      </c>
      <c r="L315" s="34">
        <f t="shared" si="28"/>
        <v>6399</v>
      </c>
      <c r="M315" s="36"/>
      <c r="N315" s="36"/>
      <c r="O315" s="36"/>
      <c r="P315" s="34">
        <f t="shared" si="29"/>
        <v>0</v>
      </c>
      <c r="Q315" s="38" t="s">
        <v>62</v>
      </c>
      <c r="R315" s="38" t="s">
        <v>30</v>
      </c>
    </row>
    <row r="316" spans="2:18" ht="15">
      <c r="B316" s="27" t="s">
        <v>676</v>
      </c>
      <c r="C316" s="73" t="s">
        <v>677</v>
      </c>
      <c r="D316" s="73"/>
      <c r="E316" s="28" t="s">
        <v>172</v>
      </c>
      <c r="F316" s="29">
        <v>4610</v>
      </c>
      <c r="G316" s="30">
        <v>4610</v>
      </c>
      <c r="H316" s="31">
        <v>18440</v>
      </c>
      <c r="I316" s="32" t="s">
        <v>173</v>
      </c>
      <c r="J316" s="32" t="s">
        <v>35</v>
      </c>
      <c r="K316" s="33" t="s">
        <v>35</v>
      </c>
      <c r="L316" s="34">
        <f t="shared" si="28"/>
        <v>4610</v>
      </c>
      <c r="M316" s="36"/>
      <c r="N316" s="36"/>
      <c r="O316" s="36"/>
      <c r="P316" s="34">
        <f t="shared" si="29"/>
        <v>0</v>
      </c>
      <c r="Q316" s="38" t="s">
        <v>62</v>
      </c>
      <c r="R316" s="38" t="s">
        <v>30</v>
      </c>
    </row>
    <row r="317" spans="2:18" ht="15">
      <c r="B317" s="27" t="s">
        <v>678</v>
      </c>
      <c r="C317" s="73" t="s">
        <v>679</v>
      </c>
      <c r="D317" s="73"/>
      <c r="E317" s="28" t="s">
        <v>172</v>
      </c>
      <c r="F317" s="29">
        <v>2730</v>
      </c>
      <c r="G317" s="30">
        <v>2730</v>
      </c>
      <c r="H317" s="31">
        <v>21840</v>
      </c>
      <c r="I317" s="32" t="s">
        <v>173</v>
      </c>
      <c r="J317" s="32" t="s">
        <v>438</v>
      </c>
      <c r="K317" s="33" t="s">
        <v>438</v>
      </c>
      <c r="L317" s="34">
        <f t="shared" si="28"/>
        <v>2730</v>
      </c>
      <c r="M317" s="36"/>
      <c r="N317" s="36"/>
      <c r="O317" s="36"/>
      <c r="P317" s="34">
        <f t="shared" si="29"/>
        <v>0</v>
      </c>
      <c r="Q317" s="38" t="s">
        <v>62</v>
      </c>
      <c r="R317" s="38" t="s">
        <v>30</v>
      </c>
    </row>
    <row r="318" spans="2:18" ht="15">
      <c r="B318" s="27" t="s">
        <v>680</v>
      </c>
      <c r="C318" s="73" t="s">
        <v>681</v>
      </c>
      <c r="D318" s="73"/>
      <c r="E318" s="28" t="s">
        <v>172</v>
      </c>
      <c r="F318" s="29">
        <v>2670</v>
      </c>
      <c r="G318" s="30">
        <v>2670</v>
      </c>
      <c r="H318" s="31">
        <v>21360</v>
      </c>
      <c r="I318" s="32" t="s">
        <v>173</v>
      </c>
      <c r="J318" s="32" t="s">
        <v>438</v>
      </c>
      <c r="K318" s="33" t="s">
        <v>438</v>
      </c>
      <c r="L318" s="34">
        <f t="shared" si="28"/>
        <v>2670</v>
      </c>
      <c r="M318" s="36"/>
      <c r="N318" s="36"/>
      <c r="O318" s="36"/>
      <c r="P318" s="34">
        <f t="shared" si="29"/>
        <v>0</v>
      </c>
      <c r="Q318" s="38" t="s">
        <v>62</v>
      </c>
      <c r="R318" s="38" t="s">
        <v>30</v>
      </c>
    </row>
    <row r="319" spans="2:18" ht="15">
      <c r="B319" s="27" t="s">
        <v>682</v>
      </c>
      <c r="C319" s="73" t="s">
        <v>683</v>
      </c>
      <c r="D319" s="73"/>
      <c r="E319" s="28" t="s">
        <v>172</v>
      </c>
      <c r="F319" s="29">
        <v>13950</v>
      </c>
      <c r="G319" s="30">
        <v>13950</v>
      </c>
      <c r="H319" s="31">
        <v>27900</v>
      </c>
      <c r="I319" s="32" t="s">
        <v>173</v>
      </c>
      <c r="J319" s="32" t="s">
        <v>142</v>
      </c>
      <c r="K319" s="33" t="s">
        <v>142</v>
      </c>
      <c r="L319" s="34">
        <f t="shared" si="28"/>
        <v>13950</v>
      </c>
      <c r="M319" s="36"/>
      <c r="N319" s="36"/>
      <c r="O319" s="36"/>
      <c r="P319" s="34">
        <f t="shared" si="29"/>
        <v>0</v>
      </c>
      <c r="Q319" s="38" t="s">
        <v>62</v>
      </c>
      <c r="R319" s="38" t="s">
        <v>30</v>
      </c>
    </row>
    <row r="320" spans="2:18" ht="15">
      <c r="B320" s="27" t="s">
        <v>684</v>
      </c>
      <c r="C320" s="73" t="s">
        <v>685</v>
      </c>
      <c r="D320" s="73"/>
      <c r="E320" s="28" t="s">
        <v>172</v>
      </c>
      <c r="F320" s="29">
        <v>5950</v>
      </c>
      <c r="G320" s="30">
        <v>5950</v>
      </c>
      <c r="H320" s="31">
        <v>23800</v>
      </c>
      <c r="I320" s="32" t="s">
        <v>173</v>
      </c>
      <c r="J320" s="32" t="s">
        <v>35</v>
      </c>
      <c r="K320" s="33" t="s">
        <v>35</v>
      </c>
      <c r="L320" s="34">
        <f t="shared" si="28"/>
        <v>5950</v>
      </c>
      <c r="M320" s="36"/>
      <c r="N320" s="36"/>
      <c r="O320" s="36"/>
      <c r="P320" s="34">
        <f t="shared" si="29"/>
        <v>0</v>
      </c>
      <c r="Q320" s="38" t="s">
        <v>62</v>
      </c>
      <c r="R320" s="38" t="s">
        <v>30</v>
      </c>
    </row>
    <row r="321" spans="2:18" ht="15">
      <c r="B321" s="27" t="s">
        <v>686</v>
      </c>
      <c r="C321" s="73" t="s">
        <v>687</v>
      </c>
      <c r="D321" s="73"/>
      <c r="E321" s="28" t="s">
        <v>172</v>
      </c>
      <c r="F321" s="29">
        <v>9300</v>
      </c>
      <c r="G321" s="30">
        <v>9300</v>
      </c>
      <c r="H321" s="31">
        <v>18600</v>
      </c>
      <c r="I321" s="32" t="s">
        <v>173</v>
      </c>
      <c r="J321" s="32" t="s">
        <v>142</v>
      </c>
      <c r="K321" s="33" t="s">
        <v>142</v>
      </c>
      <c r="L321" s="34">
        <f t="shared" si="28"/>
        <v>9300</v>
      </c>
      <c r="M321" s="36"/>
      <c r="N321" s="36"/>
      <c r="O321" s="36"/>
      <c r="P321" s="34">
        <f t="shared" si="29"/>
        <v>0</v>
      </c>
      <c r="Q321" s="38" t="s">
        <v>62</v>
      </c>
      <c r="R321" s="38" t="s">
        <v>30</v>
      </c>
    </row>
    <row r="322" spans="2:18" ht="15">
      <c r="B322" s="27" t="s">
        <v>688</v>
      </c>
      <c r="C322" s="73" t="s">
        <v>689</v>
      </c>
      <c r="D322" s="73"/>
      <c r="E322" s="28" t="s">
        <v>172</v>
      </c>
      <c r="F322" s="29">
        <v>5640</v>
      </c>
      <c r="G322" s="30">
        <v>5640</v>
      </c>
      <c r="H322" s="31">
        <v>22560</v>
      </c>
      <c r="I322" s="32" t="s">
        <v>173</v>
      </c>
      <c r="J322" s="32" t="s">
        <v>35</v>
      </c>
      <c r="K322" s="33" t="s">
        <v>35</v>
      </c>
      <c r="L322" s="34">
        <f t="shared" si="28"/>
        <v>5640</v>
      </c>
      <c r="M322" s="36"/>
      <c r="N322" s="36"/>
      <c r="O322" s="36"/>
      <c r="P322" s="34">
        <f t="shared" si="29"/>
        <v>0</v>
      </c>
      <c r="Q322" s="38" t="s">
        <v>62</v>
      </c>
      <c r="R322" s="38" t="s">
        <v>30</v>
      </c>
    </row>
    <row r="323" spans="2:18" ht="11.25">
      <c r="B323" s="75" t="s">
        <v>690</v>
      </c>
      <c r="C323" s="75"/>
      <c r="D323" s="75"/>
      <c r="E323" s="41"/>
      <c r="F323" s="41"/>
      <c r="G323" s="41"/>
      <c r="H323" s="41"/>
      <c r="I323" s="41"/>
      <c r="J323" s="41"/>
      <c r="K323" s="42"/>
      <c r="L323" s="26"/>
      <c r="M323" s="26"/>
      <c r="N323" s="26"/>
      <c r="O323" s="26"/>
      <c r="P323" s="26"/>
      <c r="Q323" s="26"/>
      <c r="R323" s="26"/>
    </row>
    <row r="324" spans="2:18" ht="15">
      <c r="B324" s="27" t="s">
        <v>691</v>
      </c>
      <c r="C324" s="73" t="s">
        <v>692</v>
      </c>
      <c r="D324" s="73"/>
      <c r="E324" s="28" t="s">
        <v>172</v>
      </c>
      <c r="F324" s="29">
        <v>23500</v>
      </c>
      <c r="G324" s="30">
        <v>23500</v>
      </c>
      <c r="H324" s="31">
        <v>23500</v>
      </c>
      <c r="I324" s="32" t="s">
        <v>173</v>
      </c>
      <c r="J324" s="32" t="s">
        <v>173</v>
      </c>
      <c r="K324" s="33" t="s">
        <v>173</v>
      </c>
      <c r="L324" s="34">
        <f aca="true" t="shared" si="30" ref="L324:L334">ROUND((F324-F324*$O$6/100),2)</f>
        <v>23500</v>
      </c>
      <c r="M324" s="36"/>
      <c r="N324" s="36"/>
      <c r="O324" s="36"/>
      <c r="P324" s="34">
        <f aca="true" t="shared" si="31" ref="P324:P334">ROUND((O324*L324*K324+N324*L324*I324+M324*L324),2)</f>
        <v>0</v>
      </c>
      <c r="Q324" s="38" t="s">
        <v>62</v>
      </c>
      <c r="R324" s="38" t="s">
        <v>30</v>
      </c>
    </row>
    <row r="325" spans="2:18" ht="15">
      <c r="B325" s="27" t="s">
        <v>693</v>
      </c>
      <c r="C325" s="73" t="s">
        <v>694</v>
      </c>
      <c r="D325" s="73"/>
      <c r="E325" s="28" t="s">
        <v>172</v>
      </c>
      <c r="F325" s="29">
        <v>15300</v>
      </c>
      <c r="G325" s="30">
        <v>15300</v>
      </c>
      <c r="H325" s="31">
        <v>15300</v>
      </c>
      <c r="I325" s="32" t="s">
        <v>173</v>
      </c>
      <c r="J325" s="32" t="s">
        <v>173</v>
      </c>
      <c r="K325" s="33" t="s">
        <v>173</v>
      </c>
      <c r="L325" s="34">
        <f t="shared" si="30"/>
        <v>15300</v>
      </c>
      <c r="M325" s="36"/>
      <c r="N325" s="36"/>
      <c r="O325" s="36"/>
      <c r="P325" s="34">
        <f t="shared" si="31"/>
        <v>0</v>
      </c>
      <c r="Q325" s="38" t="s">
        <v>62</v>
      </c>
      <c r="R325" s="38" t="s">
        <v>30</v>
      </c>
    </row>
    <row r="326" spans="2:18" ht="15">
      <c r="B326" s="27" t="s">
        <v>695</v>
      </c>
      <c r="C326" s="73" t="s">
        <v>696</v>
      </c>
      <c r="D326" s="73"/>
      <c r="E326" s="28" t="s">
        <v>172</v>
      </c>
      <c r="F326" s="29">
        <v>20900</v>
      </c>
      <c r="G326" s="30">
        <v>20900</v>
      </c>
      <c r="H326" s="31">
        <v>20900</v>
      </c>
      <c r="I326" s="32" t="s">
        <v>173</v>
      </c>
      <c r="J326" s="32" t="s">
        <v>173</v>
      </c>
      <c r="K326" s="33" t="s">
        <v>173</v>
      </c>
      <c r="L326" s="34">
        <f t="shared" si="30"/>
        <v>20900</v>
      </c>
      <c r="M326" s="36"/>
      <c r="N326" s="36"/>
      <c r="O326" s="36"/>
      <c r="P326" s="34">
        <f t="shared" si="31"/>
        <v>0</v>
      </c>
      <c r="Q326" s="38" t="s">
        <v>62</v>
      </c>
      <c r="R326" s="38" t="s">
        <v>30</v>
      </c>
    </row>
    <row r="327" spans="2:18" ht="15">
      <c r="B327" s="27" t="s">
        <v>697</v>
      </c>
      <c r="C327" s="73" t="s">
        <v>698</v>
      </c>
      <c r="D327" s="73"/>
      <c r="E327" s="28" t="s">
        <v>172</v>
      </c>
      <c r="F327" s="29">
        <v>9360</v>
      </c>
      <c r="G327" s="30">
        <v>9360</v>
      </c>
      <c r="H327" s="31">
        <v>18720</v>
      </c>
      <c r="I327" s="32" t="s">
        <v>173</v>
      </c>
      <c r="J327" s="32" t="s">
        <v>142</v>
      </c>
      <c r="K327" s="33" t="s">
        <v>142</v>
      </c>
      <c r="L327" s="34">
        <f t="shared" si="30"/>
        <v>9360</v>
      </c>
      <c r="M327" s="36"/>
      <c r="N327" s="36"/>
      <c r="O327" s="36"/>
      <c r="P327" s="34">
        <f t="shared" si="31"/>
        <v>0</v>
      </c>
      <c r="Q327" s="38" t="s">
        <v>62</v>
      </c>
      <c r="R327" s="38" t="s">
        <v>30</v>
      </c>
    </row>
    <row r="328" spans="2:18" ht="15">
      <c r="B328" s="27" t="s">
        <v>699</v>
      </c>
      <c r="C328" s="73" t="s">
        <v>700</v>
      </c>
      <c r="D328" s="73"/>
      <c r="E328" s="28" t="s">
        <v>172</v>
      </c>
      <c r="F328" s="29">
        <v>29500</v>
      </c>
      <c r="G328" s="30">
        <v>29500</v>
      </c>
      <c r="H328" s="31">
        <v>29500</v>
      </c>
      <c r="I328" s="32" t="s">
        <v>173</v>
      </c>
      <c r="J328" s="32" t="s">
        <v>173</v>
      </c>
      <c r="K328" s="33" t="s">
        <v>173</v>
      </c>
      <c r="L328" s="34">
        <f t="shared" si="30"/>
        <v>29500</v>
      </c>
      <c r="M328" s="36"/>
      <c r="N328" s="36"/>
      <c r="O328" s="36"/>
      <c r="P328" s="34">
        <f t="shared" si="31"/>
        <v>0</v>
      </c>
      <c r="Q328" s="38" t="s">
        <v>62</v>
      </c>
      <c r="R328" s="38" t="s">
        <v>30</v>
      </c>
    </row>
    <row r="329" spans="2:18" ht="15">
      <c r="B329" s="27" t="s">
        <v>701</v>
      </c>
      <c r="C329" s="73" t="s">
        <v>702</v>
      </c>
      <c r="D329" s="73"/>
      <c r="E329" s="28" t="s">
        <v>172</v>
      </c>
      <c r="F329" s="29">
        <v>16300</v>
      </c>
      <c r="G329" s="30">
        <v>16300</v>
      </c>
      <c r="H329" s="31">
        <v>32600</v>
      </c>
      <c r="I329" s="32" t="s">
        <v>173</v>
      </c>
      <c r="J329" s="32" t="s">
        <v>142</v>
      </c>
      <c r="K329" s="33" t="s">
        <v>142</v>
      </c>
      <c r="L329" s="34">
        <f t="shared" si="30"/>
        <v>16300</v>
      </c>
      <c r="M329" s="36"/>
      <c r="N329" s="36"/>
      <c r="O329" s="36"/>
      <c r="P329" s="34">
        <f t="shared" si="31"/>
        <v>0</v>
      </c>
      <c r="Q329" s="38" t="s">
        <v>62</v>
      </c>
      <c r="R329" s="38" t="s">
        <v>30</v>
      </c>
    </row>
    <row r="330" spans="2:18" ht="15">
      <c r="B330" s="27" t="s">
        <v>703</v>
      </c>
      <c r="C330" s="73" t="s">
        <v>704</v>
      </c>
      <c r="D330" s="73"/>
      <c r="E330" s="28" t="s">
        <v>172</v>
      </c>
      <c r="F330" s="29">
        <v>14300</v>
      </c>
      <c r="G330" s="30">
        <v>14300</v>
      </c>
      <c r="H330" s="31">
        <v>14300</v>
      </c>
      <c r="I330" s="32" t="s">
        <v>173</v>
      </c>
      <c r="J330" s="32" t="s">
        <v>173</v>
      </c>
      <c r="K330" s="33" t="s">
        <v>173</v>
      </c>
      <c r="L330" s="34">
        <f t="shared" si="30"/>
        <v>14300</v>
      </c>
      <c r="M330" s="36"/>
      <c r="N330" s="36"/>
      <c r="O330" s="36"/>
      <c r="P330" s="34">
        <f t="shared" si="31"/>
        <v>0</v>
      </c>
      <c r="Q330" s="38" t="s">
        <v>62</v>
      </c>
      <c r="R330" s="38" t="s">
        <v>30</v>
      </c>
    </row>
    <row r="331" spans="2:18" ht="15">
      <c r="B331" s="27" t="s">
        <v>705</v>
      </c>
      <c r="C331" s="73" t="s">
        <v>706</v>
      </c>
      <c r="D331" s="73"/>
      <c r="E331" s="28" t="s">
        <v>172</v>
      </c>
      <c r="F331" s="29">
        <v>12500</v>
      </c>
      <c r="G331" s="30">
        <v>12500</v>
      </c>
      <c r="H331" s="31">
        <v>25000</v>
      </c>
      <c r="I331" s="32" t="s">
        <v>173</v>
      </c>
      <c r="J331" s="32" t="s">
        <v>142</v>
      </c>
      <c r="K331" s="33" t="s">
        <v>142</v>
      </c>
      <c r="L331" s="34">
        <f t="shared" si="30"/>
        <v>12500</v>
      </c>
      <c r="M331" s="36"/>
      <c r="N331" s="36"/>
      <c r="O331" s="36"/>
      <c r="P331" s="34">
        <f t="shared" si="31"/>
        <v>0</v>
      </c>
      <c r="Q331" s="38" t="s">
        <v>62</v>
      </c>
      <c r="R331" s="38" t="s">
        <v>30</v>
      </c>
    </row>
    <row r="332" spans="2:18" ht="15">
      <c r="B332" s="27" t="s">
        <v>707</v>
      </c>
      <c r="C332" s="73" t="s">
        <v>708</v>
      </c>
      <c r="D332" s="73"/>
      <c r="E332" s="28" t="s">
        <v>172</v>
      </c>
      <c r="F332" s="29">
        <v>11620</v>
      </c>
      <c r="G332" s="30">
        <v>11620</v>
      </c>
      <c r="H332" s="31">
        <v>23240</v>
      </c>
      <c r="I332" s="32" t="s">
        <v>173</v>
      </c>
      <c r="J332" s="32" t="s">
        <v>142</v>
      </c>
      <c r="K332" s="33" t="s">
        <v>142</v>
      </c>
      <c r="L332" s="34">
        <f t="shared" si="30"/>
        <v>11620</v>
      </c>
      <c r="M332" s="36"/>
      <c r="N332" s="36"/>
      <c r="O332" s="36"/>
      <c r="P332" s="34">
        <f t="shared" si="31"/>
        <v>0</v>
      </c>
      <c r="Q332" s="38" t="s">
        <v>62</v>
      </c>
      <c r="R332" s="38" t="s">
        <v>30</v>
      </c>
    </row>
    <row r="333" spans="2:18" ht="15">
      <c r="B333" s="27" t="s">
        <v>709</v>
      </c>
      <c r="C333" s="73" t="s">
        <v>710</v>
      </c>
      <c r="D333" s="73"/>
      <c r="E333" s="28" t="s">
        <v>172</v>
      </c>
      <c r="F333" s="29">
        <v>38200</v>
      </c>
      <c r="G333" s="30">
        <v>38200</v>
      </c>
      <c r="H333" s="31">
        <v>38200</v>
      </c>
      <c r="I333" s="32" t="s">
        <v>173</v>
      </c>
      <c r="J333" s="32" t="s">
        <v>173</v>
      </c>
      <c r="K333" s="33" t="s">
        <v>173</v>
      </c>
      <c r="L333" s="34">
        <f t="shared" si="30"/>
        <v>38200</v>
      </c>
      <c r="M333" s="36"/>
      <c r="N333" s="36"/>
      <c r="O333" s="36"/>
      <c r="P333" s="34">
        <f t="shared" si="31"/>
        <v>0</v>
      </c>
      <c r="Q333" s="38" t="s">
        <v>62</v>
      </c>
      <c r="R333" s="38" t="s">
        <v>30</v>
      </c>
    </row>
    <row r="334" spans="2:18" ht="15">
      <c r="B334" s="27" t="s">
        <v>711</v>
      </c>
      <c r="C334" s="73" t="s">
        <v>712</v>
      </c>
      <c r="D334" s="73"/>
      <c r="E334" s="28" t="s">
        <v>172</v>
      </c>
      <c r="F334" s="29">
        <v>10990</v>
      </c>
      <c r="G334" s="30">
        <v>10990</v>
      </c>
      <c r="H334" s="31">
        <v>21980</v>
      </c>
      <c r="I334" s="32" t="s">
        <v>173</v>
      </c>
      <c r="J334" s="32" t="s">
        <v>142</v>
      </c>
      <c r="K334" s="33" t="s">
        <v>142</v>
      </c>
      <c r="L334" s="34">
        <f t="shared" si="30"/>
        <v>10990</v>
      </c>
      <c r="M334" s="36"/>
      <c r="N334" s="36"/>
      <c r="O334" s="36"/>
      <c r="P334" s="34">
        <f t="shared" si="31"/>
        <v>0</v>
      </c>
      <c r="Q334" s="38" t="s">
        <v>62</v>
      </c>
      <c r="R334" s="38" t="s">
        <v>30</v>
      </c>
    </row>
    <row r="335" spans="2:18" ht="11.25">
      <c r="B335" s="75" t="s">
        <v>713</v>
      </c>
      <c r="C335" s="75"/>
      <c r="D335" s="75"/>
      <c r="E335" s="41"/>
      <c r="F335" s="41"/>
      <c r="G335" s="41"/>
      <c r="H335" s="41"/>
      <c r="I335" s="41"/>
      <c r="J335" s="41"/>
      <c r="K335" s="42"/>
      <c r="L335" s="26"/>
      <c r="M335" s="26"/>
      <c r="N335" s="26"/>
      <c r="O335" s="26"/>
      <c r="P335" s="26"/>
      <c r="Q335" s="26"/>
      <c r="R335" s="26"/>
    </row>
    <row r="336" spans="2:18" ht="15">
      <c r="B336" s="27" t="s">
        <v>714</v>
      </c>
      <c r="C336" s="73" t="s">
        <v>715</v>
      </c>
      <c r="D336" s="73"/>
      <c r="E336" s="28" t="s">
        <v>172</v>
      </c>
      <c r="F336" s="29">
        <v>65100</v>
      </c>
      <c r="G336" s="30">
        <v>65100</v>
      </c>
      <c r="H336" s="31">
        <v>65100</v>
      </c>
      <c r="I336" s="32" t="s">
        <v>173</v>
      </c>
      <c r="J336" s="32" t="s">
        <v>173</v>
      </c>
      <c r="K336" s="33" t="s">
        <v>173</v>
      </c>
      <c r="L336" s="34">
        <f aca="true" t="shared" si="32" ref="L336:L350">ROUND((F336-F336*$O$6/100),2)</f>
        <v>65100</v>
      </c>
      <c r="M336" s="36"/>
      <c r="N336" s="36"/>
      <c r="O336" s="36"/>
      <c r="P336" s="34">
        <f aca="true" t="shared" si="33" ref="P336:P350">ROUND((O336*L336*K336+N336*L336*I336+M336*L336),2)</f>
        <v>0</v>
      </c>
      <c r="Q336" s="38" t="s">
        <v>62</v>
      </c>
      <c r="R336" s="38" t="s">
        <v>30</v>
      </c>
    </row>
    <row r="337" spans="2:18" ht="15">
      <c r="B337" s="27" t="s">
        <v>716</v>
      </c>
      <c r="C337" s="73" t="s">
        <v>717</v>
      </c>
      <c r="D337" s="73"/>
      <c r="E337" s="28" t="s">
        <v>172</v>
      </c>
      <c r="F337" s="29">
        <v>25000</v>
      </c>
      <c r="G337" s="30">
        <v>25000</v>
      </c>
      <c r="H337" s="31">
        <v>25000</v>
      </c>
      <c r="I337" s="32" t="s">
        <v>173</v>
      </c>
      <c r="J337" s="32" t="s">
        <v>173</v>
      </c>
      <c r="K337" s="33" t="s">
        <v>173</v>
      </c>
      <c r="L337" s="34">
        <f t="shared" si="32"/>
        <v>25000</v>
      </c>
      <c r="M337" s="36"/>
      <c r="N337" s="36"/>
      <c r="O337" s="36"/>
      <c r="P337" s="34">
        <f t="shared" si="33"/>
        <v>0</v>
      </c>
      <c r="Q337" s="38" t="s">
        <v>62</v>
      </c>
      <c r="R337" s="38" t="s">
        <v>30</v>
      </c>
    </row>
    <row r="338" spans="2:18" ht="15">
      <c r="B338" s="27" t="s">
        <v>718</v>
      </c>
      <c r="C338" s="73" t="s">
        <v>719</v>
      </c>
      <c r="D338" s="73"/>
      <c r="E338" s="28" t="s">
        <v>172</v>
      </c>
      <c r="F338" s="29">
        <v>19900</v>
      </c>
      <c r="G338" s="30">
        <v>19900</v>
      </c>
      <c r="H338" s="31">
        <v>19900</v>
      </c>
      <c r="I338" s="32" t="s">
        <v>173</v>
      </c>
      <c r="J338" s="32" t="s">
        <v>173</v>
      </c>
      <c r="K338" s="33" t="s">
        <v>173</v>
      </c>
      <c r="L338" s="34">
        <f t="shared" si="32"/>
        <v>19900</v>
      </c>
      <c r="M338" s="36"/>
      <c r="N338" s="36"/>
      <c r="O338" s="36"/>
      <c r="P338" s="34">
        <f t="shared" si="33"/>
        <v>0</v>
      </c>
      <c r="Q338" s="38" t="s">
        <v>62</v>
      </c>
      <c r="R338" s="38" t="s">
        <v>30</v>
      </c>
    </row>
    <row r="339" spans="2:18" ht="15">
      <c r="B339" s="27" t="s">
        <v>720</v>
      </c>
      <c r="C339" s="73" t="s">
        <v>721</v>
      </c>
      <c r="D339" s="73"/>
      <c r="E339" s="28" t="s">
        <v>172</v>
      </c>
      <c r="F339" s="29">
        <v>37100</v>
      </c>
      <c r="G339" s="30">
        <v>37100</v>
      </c>
      <c r="H339" s="31">
        <v>37100</v>
      </c>
      <c r="I339" s="32" t="s">
        <v>173</v>
      </c>
      <c r="J339" s="32" t="s">
        <v>173</v>
      </c>
      <c r="K339" s="33" t="s">
        <v>173</v>
      </c>
      <c r="L339" s="34">
        <f t="shared" si="32"/>
        <v>37100</v>
      </c>
      <c r="M339" s="36"/>
      <c r="N339" s="36"/>
      <c r="O339" s="36"/>
      <c r="P339" s="34">
        <f t="shared" si="33"/>
        <v>0</v>
      </c>
      <c r="Q339" s="38" t="s">
        <v>62</v>
      </c>
      <c r="R339" s="38" t="s">
        <v>30</v>
      </c>
    </row>
    <row r="340" spans="2:18" ht="15">
      <c r="B340" s="27" t="s">
        <v>722</v>
      </c>
      <c r="C340" s="73" t="s">
        <v>723</v>
      </c>
      <c r="D340" s="73"/>
      <c r="E340" s="28" t="s">
        <v>172</v>
      </c>
      <c r="F340" s="29">
        <v>6200</v>
      </c>
      <c r="G340" s="30">
        <v>6200</v>
      </c>
      <c r="H340" s="31">
        <v>12400</v>
      </c>
      <c r="I340" s="32" t="s">
        <v>173</v>
      </c>
      <c r="J340" s="32" t="s">
        <v>142</v>
      </c>
      <c r="K340" s="33" t="s">
        <v>142</v>
      </c>
      <c r="L340" s="34">
        <f t="shared" si="32"/>
        <v>6200</v>
      </c>
      <c r="M340" s="36"/>
      <c r="N340" s="36"/>
      <c r="O340" s="36"/>
      <c r="P340" s="34">
        <f t="shared" si="33"/>
        <v>0</v>
      </c>
      <c r="Q340" s="38" t="s">
        <v>62</v>
      </c>
      <c r="R340" s="38" t="s">
        <v>30</v>
      </c>
    </row>
    <row r="341" spans="2:18" ht="15">
      <c r="B341" s="27" t="s">
        <v>724</v>
      </c>
      <c r="C341" s="73" t="s">
        <v>725</v>
      </c>
      <c r="D341" s="73"/>
      <c r="E341" s="28" t="s">
        <v>172</v>
      </c>
      <c r="F341" s="29">
        <v>44500</v>
      </c>
      <c r="G341" s="30">
        <v>44500</v>
      </c>
      <c r="H341" s="31">
        <v>44500</v>
      </c>
      <c r="I341" s="32" t="s">
        <v>173</v>
      </c>
      <c r="J341" s="32" t="s">
        <v>173</v>
      </c>
      <c r="K341" s="33" t="s">
        <v>173</v>
      </c>
      <c r="L341" s="34">
        <f t="shared" si="32"/>
        <v>44500</v>
      </c>
      <c r="M341" s="36"/>
      <c r="N341" s="36"/>
      <c r="O341" s="36"/>
      <c r="P341" s="34">
        <f t="shared" si="33"/>
        <v>0</v>
      </c>
      <c r="Q341" s="38" t="s">
        <v>62</v>
      </c>
      <c r="R341" s="38" t="s">
        <v>30</v>
      </c>
    </row>
    <row r="342" spans="2:18" ht="15">
      <c r="B342" s="27" t="s">
        <v>726</v>
      </c>
      <c r="C342" s="73" t="s">
        <v>727</v>
      </c>
      <c r="D342" s="73"/>
      <c r="E342" s="28" t="s">
        <v>172</v>
      </c>
      <c r="F342" s="29">
        <v>39900</v>
      </c>
      <c r="G342" s="30">
        <v>39900</v>
      </c>
      <c r="H342" s="31">
        <v>39900</v>
      </c>
      <c r="I342" s="32" t="s">
        <v>173</v>
      </c>
      <c r="J342" s="32" t="s">
        <v>173</v>
      </c>
      <c r="K342" s="33" t="s">
        <v>173</v>
      </c>
      <c r="L342" s="34">
        <f t="shared" si="32"/>
        <v>39900</v>
      </c>
      <c r="M342" s="36"/>
      <c r="N342" s="36"/>
      <c r="O342" s="36"/>
      <c r="P342" s="34">
        <f t="shared" si="33"/>
        <v>0</v>
      </c>
      <c r="Q342" s="38" t="s">
        <v>62</v>
      </c>
      <c r="R342" s="38" t="s">
        <v>30</v>
      </c>
    </row>
    <row r="343" spans="2:18" ht="15">
      <c r="B343" s="27" t="s">
        <v>728</v>
      </c>
      <c r="C343" s="73" t="s">
        <v>729</v>
      </c>
      <c r="D343" s="73"/>
      <c r="E343" s="28" t="s">
        <v>172</v>
      </c>
      <c r="F343" s="29">
        <v>12800</v>
      </c>
      <c r="G343" s="30">
        <v>12800</v>
      </c>
      <c r="H343" s="31">
        <v>25600</v>
      </c>
      <c r="I343" s="32" t="s">
        <v>173</v>
      </c>
      <c r="J343" s="32" t="s">
        <v>142</v>
      </c>
      <c r="K343" s="33" t="s">
        <v>142</v>
      </c>
      <c r="L343" s="34">
        <f t="shared" si="32"/>
        <v>12800</v>
      </c>
      <c r="M343" s="36"/>
      <c r="N343" s="36"/>
      <c r="O343" s="36"/>
      <c r="P343" s="34">
        <f t="shared" si="33"/>
        <v>0</v>
      </c>
      <c r="Q343" s="38" t="s">
        <v>62</v>
      </c>
      <c r="R343" s="38" t="s">
        <v>30</v>
      </c>
    </row>
    <row r="344" spans="2:18" ht="15">
      <c r="B344" s="27" t="s">
        <v>730</v>
      </c>
      <c r="C344" s="73" t="s">
        <v>731</v>
      </c>
      <c r="D344" s="73"/>
      <c r="E344" s="28" t="s">
        <v>172</v>
      </c>
      <c r="F344" s="29">
        <v>26600</v>
      </c>
      <c r="G344" s="30">
        <v>26600</v>
      </c>
      <c r="H344" s="31">
        <v>26600</v>
      </c>
      <c r="I344" s="32" t="s">
        <v>173</v>
      </c>
      <c r="J344" s="32" t="s">
        <v>173</v>
      </c>
      <c r="K344" s="33" t="s">
        <v>173</v>
      </c>
      <c r="L344" s="34">
        <f t="shared" si="32"/>
        <v>26600</v>
      </c>
      <c r="M344" s="36"/>
      <c r="N344" s="36"/>
      <c r="O344" s="36"/>
      <c r="P344" s="34">
        <f t="shared" si="33"/>
        <v>0</v>
      </c>
      <c r="Q344" s="38" t="s">
        <v>62</v>
      </c>
      <c r="R344" s="38" t="s">
        <v>30</v>
      </c>
    </row>
    <row r="345" spans="2:18" ht="15">
      <c r="B345" s="27" t="s">
        <v>732</v>
      </c>
      <c r="C345" s="73" t="s">
        <v>733</v>
      </c>
      <c r="D345" s="73"/>
      <c r="E345" s="28" t="s">
        <v>172</v>
      </c>
      <c r="F345" s="29">
        <v>40100</v>
      </c>
      <c r="G345" s="30">
        <v>40100</v>
      </c>
      <c r="H345" s="31">
        <v>40100</v>
      </c>
      <c r="I345" s="32" t="s">
        <v>173</v>
      </c>
      <c r="J345" s="32" t="s">
        <v>173</v>
      </c>
      <c r="K345" s="33" t="s">
        <v>173</v>
      </c>
      <c r="L345" s="34">
        <f t="shared" si="32"/>
        <v>40100</v>
      </c>
      <c r="M345" s="36"/>
      <c r="N345" s="36"/>
      <c r="O345" s="36"/>
      <c r="P345" s="34">
        <f t="shared" si="33"/>
        <v>0</v>
      </c>
      <c r="Q345" s="38" t="s">
        <v>62</v>
      </c>
      <c r="R345" s="38" t="s">
        <v>30</v>
      </c>
    </row>
    <row r="346" spans="2:18" ht="15">
      <c r="B346" s="27" t="s">
        <v>734</v>
      </c>
      <c r="C346" s="73" t="s">
        <v>735</v>
      </c>
      <c r="D346" s="73"/>
      <c r="E346" s="28" t="s">
        <v>172</v>
      </c>
      <c r="F346" s="29">
        <v>40500</v>
      </c>
      <c r="G346" s="30">
        <v>40500</v>
      </c>
      <c r="H346" s="31">
        <v>40500</v>
      </c>
      <c r="I346" s="32" t="s">
        <v>173</v>
      </c>
      <c r="J346" s="32" t="s">
        <v>173</v>
      </c>
      <c r="K346" s="33" t="s">
        <v>173</v>
      </c>
      <c r="L346" s="34">
        <f t="shared" si="32"/>
        <v>40500</v>
      </c>
      <c r="M346" s="36"/>
      <c r="N346" s="36"/>
      <c r="O346" s="36"/>
      <c r="P346" s="34">
        <f t="shared" si="33"/>
        <v>0</v>
      </c>
      <c r="Q346" s="38" t="s">
        <v>62</v>
      </c>
      <c r="R346" s="38" t="s">
        <v>30</v>
      </c>
    </row>
    <row r="347" spans="2:18" ht="15">
      <c r="B347" s="27" t="s">
        <v>736</v>
      </c>
      <c r="C347" s="73" t="s">
        <v>737</v>
      </c>
      <c r="D347" s="73"/>
      <c r="E347" s="28" t="s">
        <v>172</v>
      </c>
      <c r="F347" s="29">
        <v>71200</v>
      </c>
      <c r="G347" s="30">
        <v>71200</v>
      </c>
      <c r="H347" s="31">
        <v>71200</v>
      </c>
      <c r="I347" s="32" t="s">
        <v>173</v>
      </c>
      <c r="J347" s="32" t="s">
        <v>173</v>
      </c>
      <c r="K347" s="33" t="s">
        <v>173</v>
      </c>
      <c r="L347" s="34">
        <f t="shared" si="32"/>
        <v>71200</v>
      </c>
      <c r="M347" s="36"/>
      <c r="N347" s="36"/>
      <c r="O347" s="36"/>
      <c r="P347" s="34">
        <f t="shared" si="33"/>
        <v>0</v>
      </c>
      <c r="Q347" s="38" t="s">
        <v>62</v>
      </c>
      <c r="R347" s="38" t="s">
        <v>30</v>
      </c>
    </row>
    <row r="348" spans="2:18" ht="15">
      <c r="B348" s="27" t="s">
        <v>738</v>
      </c>
      <c r="C348" s="73" t="s">
        <v>739</v>
      </c>
      <c r="D348" s="73"/>
      <c r="E348" s="28" t="s">
        <v>172</v>
      </c>
      <c r="F348" s="29">
        <v>8199</v>
      </c>
      <c r="G348" s="30">
        <v>8199</v>
      </c>
      <c r="H348" s="31">
        <v>32796</v>
      </c>
      <c r="I348" s="32" t="s">
        <v>173</v>
      </c>
      <c r="J348" s="32" t="s">
        <v>35</v>
      </c>
      <c r="K348" s="33" t="s">
        <v>35</v>
      </c>
      <c r="L348" s="34">
        <f t="shared" si="32"/>
        <v>8199</v>
      </c>
      <c r="M348" s="36"/>
      <c r="N348" s="36"/>
      <c r="O348" s="36"/>
      <c r="P348" s="34">
        <f t="shared" si="33"/>
        <v>0</v>
      </c>
      <c r="Q348" s="38" t="s">
        <v>62</v>
      </c>
      <c r="R348" s="38" t="s">
        <v>30</v>
      </c>
    </row>
    <row r="349" spans="2:18" ht="15">
      <c r="B349" s="27" t="s">
        <v>740</v>
      </c>
      <c r="C349" s="73" t="s">
        <v>741</v>
      </c>
      <c r="D349" s="73"/>
      <c r="E349" s="28" t="s">
        <v>172</v>
      </c>
      <c r="F349" s="29">
        <v>12300</v>
      </c>
      <c r="G349" s="30">
        <v>12300</v>
      </c>
      <c r="H349" s="31">
        <v>24600</v>
      </c>
      <c r="I349" s="32" t="s">
        <v>173</v>
      </c>
      <c r="J349" s="32" t="s">
        <v>142</v>
      </c>
      <c r="K349" s="33" t="s">
        <v>142</v>
      </c>
      <c r="L349" s="34">
        <f t="shared" si="32"/>
        <v>12300</v>
      </c>
      <c r="M349" s="36"/>
      <c r="N349" s="36"/>
      <c r="O349" s="36"/>
      <c r="P349" s="34">
        <f t="shared" si="33"/>
        <v>0</v>
      </c>
      <c r="Q349" s="38" t="s">
        <v>62</v>
      </c>
      <c r="R349" s="38" t="s">
        <v>30</v>
      </c>
    </row>
    <row r="350" spans="2:18" ht="15">
      <c r="B350" s="27" t="s">
        <v>742</v>
      </c>
      <c r="C350" s="73" t="s">
        <v>743</v>
      </c>
      <c r="D350" s="73"/>
      <c r="E350" s="28" t="s">
        <v>172</v>
      </c>
      <c r="F350" s="29">
        <v>39300</v>
      </c>
      <c r="G350" s="30">
        <v>39300</v>
      </c>
      <c r="H350" s="31">
        <v>39300</v>
      </c>
      <c r="I350" s="32" t="s">
        <v>173</v>
      </c>
      <c r="J350" s="32" t="s">
        <v>173</v>
      </c>
      <c r="K350" s="33" t="s">
        <v>173</v>
      </c>
      <c r="L350" s="34">
        <f t="shared" si="32"/>
        <v>39300</v>
      </c>
      <c r="M350" s="36"/>
      <c r="N350" s="36"/>
      <c r="O350" s="36"/>
      <c r="P350" s="34">
        <f t="shared" si="33"/>
        <v>0</v>
      </c>
      <c r="Q350" s="38" t="s">
        <v>62</v>
      </c>
      <c r="R350" s="38" t="s">
        <v>30</v>
      </c>
    </row>
    <row r="351" spans="2:19" ht="12">
      <c r="B351" s="74" t="s">
        <v>744</v>
      </c>
      <c r="C351" s="74"/>
      <c r="D351" s="74"/>
      <c r="E351" s="39"/>
      <c r="F351" s="39"/>
      <c r="G351" s="39"/>
      <c r="H351" s="39"/>
      <c r="I351" s="39"/>
      <c r="J351" s="39"/>
      <c r="K351" s="40"/>
      <c r="L351" s="26"/>
      <c r="M351" s="26"/>
      <c r="N351" s="26"/>
      <c r="O351" s="26"/>
      <c r="P351" s="26"/>
      <c r="Q351" s="26"/>
      <c r="R351" s="26"/>
      <c r="S351" s="3"/>
    </row>
    <row r="352" spans="2:18" ht="15">
      <c r="B352" s="27" t="s">
        <v>745</v>
      </c>
      <c r="C352" s="73" t="s">
        <v>746</v>
      </c>
      <c r="D352" s="73"/>
      <c r="E352" s="28" t="s">
        <v>172</v>
      </c>
      <c r="F352" s="29">
        <v>7220</v>
      </c>
      <c r="G352" s="30">
        <v>7220</v>
      </c>
      <c r="H352" s="31">
        <v>28880</v>
      </c>
      <c r="I352" s="32" t="s">
        <v>173</v>
      </c>
      <c r="J352" s="32" t="s">
        <v>35</v>
      </c>
      <c r="K352" s="33" t="s">
        <v>35</v>
      </c>
      <c r="L352" s="34">
        <f>ROUND((F352-F352*$O$6/100),2)</f>
        <v>7220</v>
      </c>
      <c r="M352" s="36"/>
      <c r="N352" s="36"/>
      <c r="O352" s="36"/>
      <c r="P352" s="34">
        <f>ROUND((O352*L352*K352+N352*L352*I352+M352*L352),2)</f>
        <v>0</v>
      </c>
      <c r="Q352" s="38" t="s">
        <v>62</v>
      </c>
      <c r="R352" s="38" t="s">
        <v>30</v>
      </c>
    </row>
    <row r="353" spans="2:18" ht="15">
      <c r="B353" s="27" t="s">
        <v>747</v>
      </c>
      <c r="C353" s="73" t="s">
        <v>748</v>
      </c>
      <c r="D353" s="73"/>
      <c r="E353" s="28" t="s">
        <v>172</v>
      </c>
      <c r="F353" s="29">
        <v>10790</v>
      </c>
      <c r="G353" s="30">
        <v>10790</v>
      </c>
      <c r="H353" s="31">
        <v>21580</v>
      </c>
      <c r="I353" s="32" t="s">
        <v>173</v>
      </c>
      <c r="J353" s="32" t="s">
        <v>142</v>
      </c>
      <c r="K353" s="33" t="s">
        <v>142</v>
      </c>
      <c r="L353" s="34">
        <f>ROUND((F353-F353*$O$6/100),2)</f>
        <v>10790</v>
      </c>
      <c r="M353" s="36"/>
      <c r="N353" s="36"/>
      <c r="O353" s="36"/>
      <c r="P353" s="34">
        <f>ROUND((O353*L353*K353+N353*L353*I353+M353*L353),2)</f>
        <v>0</v>
      </c>
      <c r="Q353" s="38" t="s">
        <v>62</v>
      </c>
      <c r="R353" s="38" t="s">
        <v>30</v>
      </c>
    </row>
    <row r="354" spans="2:19" ht="12">
      <c r="B354" s="74" t="s">
        <v>749</v>
      </c>
      <c r="C354" s="74"/>
      <c r="D354" s="74"/>
      <c r="E354" s="39"/>
      <c r="F354" s="39"/>
      <c r="G354" s="39"/>
      <c r="H354" s="39"/>
      <c r="I354" s="39"/>
      <c r="J354" s="39"/>
      <c r="K354" s="40"/>
      <c r="L354" s="26"/>
      <c r="M354" s="26"/>
      <c r="N354" s="26"/>
      <c r="O354" s="26"/>
      <c r="P354" s="26"/>
      <c r="Q354" s="26"/>
      <c r="R354" s="26"/>
      <c r="S354" s="3"/>
    </row>
    <row r="355" spans="2:18" ht="11.25">
      <c r="B355" s="75" t="s">
        <v>750</v>
      </c>
      <c r="C355" s="75"/>
      <c r="D355" s="75"/>
      <c r="E355" s="41"/>
      <c r="F355" s="41"/>
      <c r="G355" s="41"/>
      <c r="H355" s="41"/>
      <c r="I355" s="41"/>
      <c r="J355" s="41"/>
      <c r="K355" s="42"/>
      <c r="L355" s="26"/>
      <c r="M355" s="26"/>
      <c r="N355" s="26"/>
      <c r="O355" s="26"/>
      <c r="P355" s="26"/>
      <c r="Q355" s="26"/>
      <c r="R355" s="26"/>
    </row>
    <row r="356" spans="2:18" ht="15">
      <c r="B356" s="27" t="s">
        <v>751</v>
      </c>
      <c r="C356" s="73" t="s">
        <v>752</v>
      </c>
      <c r="D356" s="73"/>
      <c r="E356" s="28" t="s">
        <v>172</v>
      </c>
      <c r="F356" s="29">
        <v>353</v>
      </c>
      <c r="G356" s="30">
        <v>353</v>
      </c>
      <c r="H356" s="31">
        <v>25416</v>
      </c>
      <c r="I356" s="32" t="s">
        <v>173</v>
      </c>
      <c r="J356" s="32" t="s">
        <v>104</v>
      </c>
      <c r="K356" s="33" t="s">
        <v>104</v>
      </c>
      <c r="L356" s="34">
        <f>ROUND((F356-F356*$O$6/100),2)</f>
        <v>353</v>
      </c>
      <c r="M356" s="36"/>
      <c r="N356" s="36"/>
      <c r="O356" s="36"/>
      <c r="P356" s="34">
        <f>ROUND((O356*L356*K356+N356*L356*I356+M356*L356),2)</f>
        <v>0</v>
      </c>
      <c r="Q356" s="38" t="s">
        <v>62</v>
      </c>
      <c r="R356" s="38" t="s">
        <v>30</v>
      </c>
    </row>
    <row r="357" spans="2:18" ht="11.25">
      <c r="B357" s="75" t="s">
        <v>753</v>
      </c>
      <c r="C357" s="75"/>
      <c r="D357" s="75"/>
      <c r="E357" s="41"/>
      <c r="F357" s="41"/>
      <c r="G357" s="41"/>
      <c r="H357" s="41"/>
      <c r="I357" s="41"/>
      <c r="J357" s="41"/>
      <c r="K357" s="42"/>
      <c r="L357" s="26"/>
      <c r="M357" s="26"/>
      <c r="N357" s="26"/>
      <c r="O357" s="26"/>
      <c r="P357" s="26"/>
      <c r="Q357" s="26"/>
      <c r="R357" s="26"/>
    </row>
    <row r="358" spans="2:18" ht="15">
      <c r="B358" s="27" t="s">
        <v>754</v>
      </c>
      <c r="C358" s="73" t="s">
        <v>755</v>
      </c>
      <c r="D358" s="73"/>
      <c r="E358" s="28" t="s">
        <v>172</v>
      </c>
      <c r="F358" s="29">
        <v>2225</v>
      </c>
      <c r="G358" s="30">
        <v>2225</v>
      </c>
      <c r="H358" s="31">
        <v>17800</v>
      </c>
      <c r="I358" s="32" t="s">
        <v>173</v>
      </c>
      <c r="J358" s="32" t="s">
        <v>438</v>
      </c>
      <c r="K358" s="33" t="s">
        <v>438</v>
      </c>
      <c r="L358" s="34">
        <f aca="true" t="shared" si="34" ref="L358:L367">ROUND((F358-F358*$O$6/100),2)</f>
        <v>2225</v>
      </c>
      <c r="M358" s="36"/>
      <c r="N358" s="36"/>
      <c r="O358" s="36"/>
      <c r="P358" s="34">
        <f aca="true" t="shared" si="35" ref="P358:P367">ROUND((O358*L358*K358+N358*L358*I358+M358*L358),2)</f>
        <v>0</v>
      </c>
      <c r="Q358" s="38" t="s">
        <v>62</v>
      </c>
      <c r="R358" s="38" t="s">
        <v>30</v>
      </c>
    </row>
    <row r="359" spans="2:18" ht="15">
      <c r="B359" s="27" t="s">
        <v>756</v>
      </c>
      <c r="C359" s="73" t="s">
        <v>757</v>
      </c>
      <c r="D359" s="73"/>
      <c r="E359" s="28" t="s">
        <v>172</v>
      </c>
      <c r="F359" s="29">
        <v>1300</v>
      </c>
      <c r="G359" s="30">
        <v>1300</v>
      </c>
      <c r="H359" s="31">
        <v>15600</v>
      </c>
      <c r="I359" s="32" t="s">
        <v>173</v>
      </c>
      <c r="J359" s="32" t="s">
        <v>380</v>
      </c>
      <c r="K359" s="33" t="s">
        <v>380</v>
      </c>
      <c r="L359" s="34">
        <f t="shared" si="34"/>
        <v>1300</v>
      </c>
      <c r="M359" s="36"/>
      <c r="N359" s="36"/>
      <c r="O359" s="36"/>
      <c r="P359" s="34">
        <f t="shared" si="35"/>
        <v>0</v>
      </c>
      <c r="Q359" s="38" t="s">
        <v>62</v>
      </c>
      <c r="R359" s="38" t="s">
        <v>30</v>
      </c>
    </row>
    <row r="360" spans="2:18" ht="15">
      <c r="B360" s="27" t="s">
        <v>758</v>
      </c>
      <c r="C360" s="73" t="s">
        <v>759</v>
      </c>
      <c r="D360" s="73"/>
      <c r="E360" s="28" t="s">
        <v>172</v>
      </c>
      <c r="F360" s="29">
        <v>1175</v>
      </c>
      <c r="G360" s="30">
        <v>1175</v>
      </c>
      <c r="H360" s="31">
        <v>28200</v>
      </c>
      <c r="I360" s="32" t="s">
        <v>173</v>
      </c>
      <c r="J360" s="32" t="s">
        <v>400</v>
      </c>
      <c r="K360" s="33" t="s">
        <v>400</v>
      </c>
      <c r="L360" s="34">
        <f t="shared" si="34"/>
        <v>1175</v>
      </c>
      <c r="M360" s="36"/>
      <c r="N360" s="36"/>
      <c r="O360" s="36"/>
      <c r="P360" s="34">
        <f t="shared" si="35"/>
        <v>0</v>
      </c>
      <c r="Q360" s="38" t="s">
        <v>62</v>
      </c>
      <c r="R360" s="38" t="s">
        <v>30</v>
      </c>
    </row>
    <row r="361" spans="2:18" ht="15">
      <c r="B361" s="27" t="s">
        <v>760</v>
      </c>
      <c r="C361" s="73" t="s">
        <v>761</v>
      </c>
      <c r="D361" s="73"/>
      <c r="E361" s="28" t="s">
        <v>172</v>
      </c>
      <c r="F361" s="29">
        <v>770</v>
      </c>
      <c r="G361" s="30">
        <v>770</v>
      </c>
      <c r="H361" s="31">
        <v>18480</v>
      </c>
      <c r="I361" s="32" t="s">
        <v>173</v>
      </c>
      <c r="J361" s="32" t="s">
        <v>400</v>
      </c>
      <c r="K361" s="33" t="s">
        <v>400</v>
      </c>
      <c r="L361" s="34">
        <f t="shared" si="34"/>
        <v>770</v>
      </c>
      <c r="M361" s="36"/>
      <c r="N361" s="36"/>
      <c r="O361" s="36"/>
      <c r="P361" s="34">
        <f t="shared" si="35"/>
        <v>0</v>
      </c>
      <c r="Q361" s="38" t="s">
        <v>62</v>
      </c>
      <c r="R361" s="38" t="s">
        <v>30</v>
      </c>
    </row>
    <row r="362" spans="2:18" ht="15">
      <c r="B362" s="27" t="s">
        <v>762</v>
      </c>
      <c r="C362" s="73" t="s">
        <v>763</v>
      </c>
      <c r="D362" s="73"/>
      <c r="E362" s="28" t="s">
        <v>172</v>
      </c>
      <c r="F362" s="29">
        <v>5899</v>
      </c>
      <c r="G362" s="30">
        <v>5899</v>
      </c>
      <c r="H362" s="31">
        <v>23596</v>
      </c>
      <c r="I362" s="32" t="s">
        <v>173</v>
      </c>
      <c r="J362" s="32" t="s">
        <v>35</v>
      </c>
      <c r="K362" s="33" t="s">
        <v>35</v>
      </c>
      <c r="L362" s="34">
        <f t="shared" si="34"/>
        <v>5899</v>
      </c>
      <c r="M362" s="36"/>
      <c r="N362" s="36"/>
      <c r="O362" s="36"/>
      <c r="P362" s="34">
        <f t="shared" si="35"/>
        <v>0</v>
      </c>
      <c r="Q362" s="38" t="s">
        <v>62</v>
      </c>
      <c r="R362" s="38" t="s">
        <v>30</v>
      </c>
    </row>
    <row r="363" spans="2:18" ht="15">
      <c r="B363" s="27" t="s">
        <v>764</v>
      </c>
      <c r="C363" s="73" t="s">
        <v>765</v>
      </c>
      <c r="D363" s="73"/>
      <c r="E363" s="28" t="s">
        <v>172</v>
      </c>
      <c r="F363" s="29">
        <v>3070</v>
      </c>
      <c r="G363" s="30">
        <v>3070</v>
      </c>
      <c r="H363" s="31">
        <v>24560</v>
      </c>
      <c r="I363" s="32" t="s">
        <v>173</v>
      </c>
      <c r="J363" s="32" t="s">
        <v>438</v>
      </c>
      <c r="K363" s="33" t="s">
        <v>438</v>
      </c>
      <c r="L363" s="34">
        <f t="shared" si="34"/>
        <v>3070</v>
      </c>
      <c r="M363" s="36"/>
      <c r="N363" s="36"/>
      <c r="O363" s="36"/>
      <c r="P363" s="34">
        <f t="shared" si="35"/>
        <v>0</v>
      </c>
      <c r="Q363" s="38" t="s">
        <v>62</v>
      </c>
      <c r="R363" s="38" t="s">
        <v>30</v>
      </c>
    </row>
    <row r="364" spans="2:18" ht="15">
      <c r="B364" s="27" t="s">
        <v>766</v>
      </c>
      <c r="C364" s="73" t="s">
        <v>767</v>
      </c>
      <c r="D364" s="73"/>
      <c r="E364" s="28" t="s">
        <v>172</v>
      </c>
      <c r="F364" s="29">
        <v>1835</v>
      </c>
      <c r="G364" s="30">
        <v>1835</v>
      </c>
      <c r="H364" s="31">
        <v>33030</v>
      </c>
      <c r="I364" s="32" t="s">
        <v>173</v>
      </c>
      <c r="J364" s="32" t="s">
        <v>103</v>
      </c>
      <c r="K364" s="33" t="s">
        <v>103</v>
      </c>
      <c r="L364" s="34">
        <f t="shared" si="34"/>
        <v>1835</v>
      </c>
      <c r="M364" s="36"/>
      <c r="N364" s="36"/>
      <c r="O364" s="36"/>
      <c r="P364" s="34">
        <f t="shared" si="35"/>
        <v>0</v>
      </c>
      <c r="Q364" s="38" t="s">
        <v>62</v>
      </c>
      <c r="R364" s="38" t="s">
        <v>30</v>
      </c>
    </row>
    <row r="365" spans="2:18" ht="15">
      <c r="B365" s="27" t="s">
        <v>768</v>
      </c>
      <c r="C365" s="73" t="s">
        <v>769</v>
      </c>
      <c r="D365" s="73"/>
      <c r="E365" s="28" t="s">
        <v>172</v>
      </c>
      <c r="F365" s="29">
        <v>1720</v>
      </c>
      <c r="G365" s="30">
        <v>1720</v>
      </c>
      <c r="H365" s="31">
        <v>20640</v>
      </c>
      <c r="I365" s="32" t="s">
        <v>173</v>
      </c>
      <c r="J365" s="32" t="s">
        <v>380</v>
      </c>
      <c r="K365" s="33" t="s">
        <v>380</v>
      </c>
      <c r="L365" s="34">
        <f t="shared" si="34"/>
        <v>1720</v>
      </c>
      <c r="M365" s="36"/>
      <c r="N365" s="36"/>
      <c r="O365" s="36"/>
      <c r="P365" s="34">
        <f t="shared" si="35"/>
        <v>0</v>
      </c>
      <c r="Q365" s="38" t="s">
        <v>62</v>
      </c>
      <c r="R365" s="38" t="s">
        <v>30</v>
      </c>
    </row>
    <row r="366" spans="2:18" ht="15">
      <c r="B366" s="27" t="s">
        <v>770</v>
      </c>
      <c r="C366" s="73" t="s">
        <v>771</v>
      </c>
      <c r="D366" s="73"/>
      <c r="E366" s="28" t="s">
        <v>172</v>
      </c>
      <c r="F366" s="29">
        <v>7340</v>
      </c>
      <c r="G366" s="30">
        <v>7340</v>
      </c>
      <c r="H366" s="31">
        <v>29360</v>
      </c>
      <c r="I366" s="32" t="s">
        <v>173</v>
      </c>
      <c r="J366" s="32" t="s">
        <v>35</v>
      </c>
      <c r="K366" s="33" t="s">
        <v>35</v>
      </c>
      <c r="L366" s="34">
        <f t="shared" si="34"/>
        <v>7340</v>
      </c>
      <c r="M366" s="36"/>
      <c r="N366" s="36"/>
      <c r="O366" s="36"/>
      <c r="P366" s="34">
        <f t="shared" si="35"/>
        <v>0</v>
      </c>
      <c r="Q366" s="38" t="s">
        <v>62</v>
      </c>
      <c r="R366" s="38" t="s">
        <v>30</v>
      </c>
    </row>
    <row r="367" spans="2:18" ht="15">
      <c r="B367" s="27" t="s">
        <v>772</v>
      </c>
      <c r="C367" s="73" t="s">
        <v>773</v>
      </c>
      <c r="D367" s="73"/>
      <c r="E367" s="28" t="s">
        <v>172</v>
      </c>
      <c r="F367" s="29">
        <v>3610</v>
      </c>
      <c r="G367" s="30">
        <v>3610</v>
      </c>
      <c r="H367" s="31">
        <v>28880</v>
      </c>
      <c r="I367" s="32" t="s">
        <v>173</v>
      </c>
      <c r="J367" s="32" t="s">
        <v>438</v>
      </c>
      <c r="K367" s="33" t="s">
        <v>438</v>
      </c>
      <c r="L367" s="34">
        <f t="shared" si="34"/>
        <v>3610</v>
      </c>
      <c r="M367" s="36"/>
      <c r="N367" s="36"/>
      <c r="O367" s="36"/>
      <c r="P367" s="34">
        <f t="shared" si="35"/>
        <v>0</v>
      </c>
      <c r="Q367" s="38" t="s">
        <v>62</v>
      </c>
      <c r="R367" s="38" t="s">
        <v>30</v>
      </c>
    </row>
    <row r="368" spans="2:18" ht="11.25">
      <c r="B368" s="75" t="s">
        <v>774</v>
      </c>
      <c r="C368" s="75"/>
      <c r="D368" s="75"/>
      <c r="E368" s="41"/>
      <c r="F368" s="41"/>
      <c r="G368" s="41"/>
      <c r="H368" s="41"/>
      <c r="I368" s="41"/>
      <c r="J368" s="41"/>
      <c r="K368" s="42"/>
      <c r="L368" s="26"/>
      <c r="M368" s="26"/>
      <c r="N368" s="26"/>
      <c r="O368" s="26"/>
      <c r="P368" s="26"/>
      <c r="Q368" s="26"/>
      <c r="R368" s="26"/>
    </row>
    <row r="369" spans="2:18" ht="15">
      <c r="B369" s="27" t="s">
        <v>775</v>
      </c>
      <c r="C369" s="73" t="s">
        <v>776</v>
      </c>
      <c r="D369" s="73"/>
      <c r="E369" s="28" t="s">
        <v>172</v>
      </c>
      <c r="F369" s="29">
        <v>1970</v>
      </c>
      <c r="G369" s="30">
        <v>1970</v>
      </c>
      <c r="H369" s="31">
        <v>23640</v>
      </c>
      <c r="I369" s="32" t="s">
        <v>173</v>
      </c>
      <c r="J369" s="32" t="s">
        <v>380</v>
      </c>
      <c r="K369" s="33" t="s">
        <v>380</v>
      </c>
      <c r="L369" s="34">
        <f aca="true" t="shared" si="36" ref="L369:L379">ROUND((F369-F369*$O$6/100),2)</f>
        <v>1970</v>
      </c>
      <c r="M369" s="36"/>
      <c r="N369" s="36"/>
      <c r="O369" s="36"/>
      <c r="P369" s="34">
        <f aca="true" t="shared" si="37" ref="P369:P379">ROUND((O369*L369*K369+N369*L369*I369+M369*L369),2)</f>
        <v>0</v>
      </c>
      <c r="Q369" s="38" t="s">
        <v>62</v>
      </c>
      <c r="R369" s="38" t="s">
        <v>30</v>
      </c>
    </row>
    <row r="370" spans="2:18" ht="15">
      <c r="B370" s="27" t="s">
        <v>777</v>
      </c>
      <c r="C370" s="73" t="s">
        <v>778</v>
      </c>
      <c r="D370" s="73"/>
      <c r="E370" s="28" t="s">
        <v>172</v>
      </c>
      <c r="F370" s="29">
        <v>2990</v>
      </c>
      <c r="G370" s="30">
        <v>2990</v>
      </c>
      <c r="H370" s="31">
        <v>17940</v>
      </c>
      <c r="I370" s="32" t="s">
        <v>173</v>
      </c>
      <c r="J370" s="32" t="s">
        <v>59</v>
      </c>
      <c r="K370" s="33" t="s">
        <v>59</v>
      </c>
      <c r="L370" s="34">
        <f t="shared" si="36"/>
        <v>2990</v>
      </c>
      <c r="M370" s="36"/>
      <c r="N370" s="36"/>
      <c r="O370" s="36"/>
      <c r="P370" s="34">
        <f t="shared" si="37"/>
        <v>0</v>
      </c>
      <c r="Q370" s="38" t="s">
        <v>62</v>
      </c>
      <c r="R370" s="38" t="s">
        <v>30</v>
      </c>
    </row>
    <row r="371" spans="2:18" ht="15">
      <c r="B371" s="27" t="s">
        <v>779</v>
      </c>
      <c r="C371" s="73" t="s">
        <v>780</v>
      </c>
      <c r="D371" s="73"/>
      <c r="E371" s="28" t="s">
        <v>172</v>
      </c>
      <c r="F371" s="29">
        <v>5599</v>
      </c>
      <c r="G371" s="30">
        <v>5599</v>
      </c>
      <c r="H371" s="31">
        <v>22396</v>
      </c>
      <c r="I371" s="32" t="s">
        <v>173</v>
      </c>
      <c r="J371" s="32" t="s">
        <v>35</v>
      </c>
      <c r="K371" s="33" t="s">
        <v>35</v>
      </c>
      <c r="L371" s="34">
        <f t="shared" si="36"/>
        <v>5599</v>
      </c>
      <c r="M371" s="36"/>
      <c r="N371" s="36"/>
      <c r="O371" s="36"/>
      <c r="P371" s="34">
        <f t="shared" si="37"/>
        <v>0</v>
      </c>
      <c r="Q371" s="38" t="s">
        <v>62</v>
      </c>
      <c r="R371" s="38" t="s">
        <v>30</v>
      </c>
    </row>
    <row r="372" spans="2:18" ht="15">
      <c r="B372" s="27" t="s">
        <v>781</v>
      </c>
      <c r="C372" s="73" t="s">
        <v>782</v>
      </c>
      <c r="D372" s="73"/>
      <c r="E372" s="28" t="s">
        <v>172</v>
      </c>
      <c r="F372" s="29">
        <v>2240</v>
      </c>
      <c r="G372" s="30">
        <v>2240</v>
      </c>
      <c r="H372" s="31">
        <v>26880</v>
      </c>
      <c r="I372" s="32" t="s">
        <v>173</v>
      </c>
      <c r="J372" s="32" t="s">
        <v>380</v>
      </c>
      <c r="K372" s="33" t="s">
        <v>380</v>
      </c>
      <c r="L372" s="34">
        <f t="shared" si="36"/>
        <v>2240</v>
      </c>
      <c r="M372" s="36"/>
      <c r="N372" s="36"/>
      <c r="O372" s="36"/>
      <c r="P372" s="34">
        <f t="shared" si="37"/>
        <v>0</v>
      </c>
      <c r="Q372" s="38" t="s">
        <v>62</v>
      </c>
      <c r="R372" s="38" t="s">
        <v>30</v>
      </c>
    </row>
    <row r="373" spans="2:18" ht="15">
      <c r="B373" s="27" t="s">
        <v>783</v>
      </c>
      <c r="C373" s="73" t="s">
        <v>784</v>
      </c>
      <c r="D373" s="73"/>
      <c r="E373" s="28" t="s">
        <v>172</v>
      </c>
      <c r="F373" s="29">
        <v>10950</v>
      </c>
      <c r="G373" s="30">
        <v>10950</v>
      </c>
      <c r="H373" s="31">
        <v>21900</v>
      </c>
      <c r="I373" s="32" t="s">
        <v>173</v>
      </c>
      <c r="J373" s="32" t="s">
        <v>142</v>
      </c>
      <c r="K373" s="33" t="s">
        <v>142</v>
      </c>
      <c r="L373" s="34">
        <f t="shared" si="36"/>
        <v>10950</v>
      </c>
      <c r="M373" s="36"/>
      <c r="N373" s="36"/>
      <c r="O373" s="36"/>
      <c r="P373" s="34">
        <f t="shared" si="37"/>
        <v>0</v>
      </c>
      <c r="Q373" s="38" t="s">
        <v>62</v>
      </c>
      <c r="R373" s="38" t="s">
        <v>30</v>
      </c>
    </row>
    <row r="374" spans="2:18" ht="15">
      <c r="B374" s="27" t="s">
        <v>785</v>
      </c>
      <c r="C374" s="73" t="s">
        <v>786</v>
      </c>
      <c r="D374" s="73"/>
      <c r="E374" s="28" t="s">
        <v>172</v>
      </c>
      <c r="F374" s="29">
        <v>2120</v>
      </c>
      <c r="G374" s="30">
        <v>2120</v>
      </c>
      <c r="H374" s="31">
        <v>25440</v>
      </c>
      <c r="I374" s="32" t="s">
        <v>173</v>
      </c>
      <c r="J374" s="32" t="s">
        <v>380</v>
      </c>
      <c r="K374" s="33" t="s">
        <v>380</v>
      </c>
      <c r="L374" s="34">
        <f t="shared" si="36"/>
        <v>2120</v>
      </c>
      <c r="M374" s="36"/>
      <c r="N374" s="36"/>
      <c r="O374" s="36"/>
      <c r="P374" s="34">
        <f t="shared" si="37"/>
        <v>0</v>
      </c>
      <c r="Q374" s="38" t="s">
        <v>62</v>
      </c>
      <c r="R374" s="38" t="s">
        <v>30</v>
      </c>
    </row>
    <row r="375" spans="2:18" ht="15">
      <c r="B375" s="27" t="s">
        <v>787</v>
      </c>
      <c r="C375" s="73" t="s">
        <v>788</v>
      </c>
      <c r="D375" s="73"/>
      <c r="E375" s="28" t="s">
        <v>172</v>
      </c>
      <c r="F375" s="29">
        <v>1515</v>
      </c>
      <c r="G375" s="30">
        <v>1515</v>
      </c>
      <c r="H375" s="31">
        <v>15150</v>
      </c>
      <c r="I375" s="32" t="s">
        <v>173</v>
      </c>
      <c r="J375" s="32" t="s">
        <v>169</v>
      </c>
      <c r="K375" s="33" t="s">
        <v>169</v>
      </c>
      <c r="L375" s="34">
        <f t="shared" si="36"/>
        <v>1515</v>
      </c>
      <c r="M375" s="36"/>
      <c r="N375" s="36"/>
      <c r="O375" s="36"/>
      <c r="P375" s="34">
        <f t="shared" si="37"/>
        <v>0</v>
      </c>
      <c r="Q375" s="38" t="s">
        <v>62</v>
      </c>
      <c r="R375" s="38" t="s">
        <v>30</v>
      </c>
    </row>
    <row r="376" spans="2:18" ht="15">
      <c r="B376" s="27" t="s">
        <v>789</v>
      </c>
      <c r="C376" s="73" t="s">
        <v>790</v>
      </c>
      <c r="D376" s="73"/>
      <c r="E376" s="28" t="s">
        <v>172</v>
      </c>
      <c r="F376" s="29">
        <v>1740</v>
      </c>
      <c r="G376" s="30">
        <v>1740</v>
      </c>
      <c r="H376" s="31">
        <v>20880</v>
      </c>
      <c r="I376" s="32" t="s">
        <v>173</v>
      </c>
      <c r="J376" s="32" t="s">
        <v>380</v>
      </c>
      <c r="K376" s="33" t="s">
        <v>380</v>
      </c>
      <c r="L376" s="34">
        <f t="shared" si="36"/>
        <v>1740</v>
      </c>
      <c r="M376" s="36"/>
      <c r="N376" s="36"/>
      <c r="O376" s="36"/>
      <c r="P376" s="34">
        <f t="shared" si="37"/>
        <v>0</v>
      </c>
      <c r="Q376" s="38" t="s">
        <v>62</v>
      </c>
      <c r="R376" s="38" t="s">
        <v>30</v>
      </c>
    </row>
    <row r="377" spans="2:18" ht="15">
      <c r="B377" s="27" t="s">
        <v>791</v>
      </c>
      <c r="C377" s="73" t="s">
        <v>792</v>
      </c>
      <c r="D377" s="73"/>
      <c r="E377" s="28" t="s">
        <v>172</v>
      </c>
      <c r="F377" s="29">
        <v>1945</v>
      </c>
      <c r="G377" s="30">
        <v>1945</v>
      </c>
      <c r="H377" s="31">
        <v>23340</v>
      </c>
      <c r="I377" s="32" t="s">
        <v>173</v>
      </c>
      <c r="J377" s="32" t="s">
        <v>380</v>
      </c>
      <c r="K377" s="33" t="s">
        <v>380</v>
      </c>
      <c r="L377" s="34">
        <f t="shared" si="36"/>
        <v>1945</v>
      </c>
      <c r="M377" s="36"/>
      <c r="N377" s="36"/>
      <c r="O377" s="36"/>
      <c r="P377" s="34">
        <f t="shared" si="37"/>
        <v>0</v>
      </c>
      <c r="Q377" s="38" t="s">
        <v>62</v>
      </c>
      <c r="R377" s="38" t="s">
        <v>30</v>
      </c>
    </row>
    <row r="378" spans="2:18" ht="15">
      <c r="B378" s="27" t="s">
        <v>793</v>
      </c>
      <c r="C378" s="73" t="s">
        <v>794</v>
      </c>
      <c r="D378" s="73"/>
      <c r="E378" s="28" t="s">
        <v>172</v>
      </c>
      <c r="F378" s="29">
        <v>7510</v>
      </c>
      <c r="G378" s="30">
        <v>7510</v>
      </c>
      <c r="H378" s="31">
        <v>15020</v>
      </c>
      <c r="I378" s="32" t="s">
        <v>173</v>
      </c>
      <c r="J378" s="32" t="s">
        <v>142</v>
      </c>
      <c r="K378" s="33" t="s">
        <v>142</v>
      </c>
      <c r="L378" s="34">
        <f t="shared" si="36"/>
        <v>7510</v>
      </c>
      <c r="M378" s="36"/>
      <c r="N378" s="36"/>
      <c r="O378" s="36"/>
      <c r="P378" s="34">
        <f t="shared" si="37"/>
        <v>0</v>
      </c>
      <c r="Q378" s="38" t="s">
        <v>62</v>
      </c>
      <c r="R378" s="38" t="s">
        <v>30</v>
      </c>
    </row>
    <row r="379" spans="2:18" ht="15">
      <c r="B379" s="27" t="s">
        <v>795</v>
      </c>
      <c r="C379" s="73" t="s">
        <v>796</v>
      </c>
      <c r="D379" s="73"/>
      <c r="E379" s="28" t="s">
        <v>172</v>
      </c>
      <c r="F379" s="29">
        <v>1710</v>
      </c>
      <c r="G379" s="30">
        <v>1710</v>
      </c>
      <c r="H379" s="31">
        <v>20520</v>
      </c>
      <c r="I379" s="32" t="s">
        <v>173</v>
      </c>
      <c r="J379" s="32" t="s">
        <v>380</v>
      </c>
      <c r="K379" s="33" t="s">
        <v>380</v>
      </c>
      <c r="L379" s="34">
        <f t="shared" si="36"/>
        <v>1710</v>
      </c>
      <c r="M379" s="36"/>
      <c r="N379" s="36"/>
      <c r="O379" s="36"/>
      <c r="P379" s="34">
        <f t="shared" si="37"/>
        <v>0</v>
      </c>
      <c r="Q379" s="38" t="s">
        <v>62</v>
      </c>
      <c r="R379" s="38" t="s">
        <v>30</v>
      </c>
    </row>
    <row r="380" spans="2:18" ht="11.25">
      <c r="B380" s="75" t="s">
        <v>797</v>
      </c>
      <c r="C380" s="75"/>
      <c r="D380" s="75"/>
      <c r="E380" s="41"/>
      <c r="F380" s="41"/>
      <c r="G380" s="41"/>
      <c r="H380" s="41"/>
      <c r="I380" s="41"/>
      <c r="J380" s="41"/>
      <c r="K380" s="42"/>
      <c r="L380" s="26"/>
      <c r="M380" s="26"/>
      <c r="N380" s="26"/>
      <c r="O380" s="26"/>
      <c r="P380" s="26"/>
      <c r="Q380" s="26"/>
      <c r="R380" s="26"/>
    </row>
    <row r="381" spans="2:18" ht="15">
      <c r="B381" s="27" t="s">
        <v>798</v>
      </c>
      <c r="C381" s="73" t="s">
        <v>799</v>
      </c>
      <c r="D381" s="73"/>
      <c r="E381" s="28" t="s">
        <v>172</v>
      </c>
      <c r="F381" s="29">
        <v>3680</v>
      </c>
      <c r="G381" s="30">
        <v>3680</v>
      </c>
      <c r="H381" s="31">
        <v>14720</v>
      </c>
      <c r="I381" s="32" t="s">
        <v>173</v>
      </c>
      <c r="J381" s="32" t="s">
        <v>35</v>
      </c>
      <c r="K381" s="33" t="s">
        <v>35</v>
      </c>
      <c r="L381" s="34">
        <f aca="true" t="shared" si="38" ref="L381:L390">ROUND((F381-F381*$O$6/100),2)</f>
        <v>3680</v>
      </c>
      <c r="M381" s="36"/>
      <c r="N381" s="36"/>
      <c r="O381" s="36"/>
      <c r="P381" s="34">
        <f aca="true" t="shared" si="39" ref="P381:P390">ROUND((O381*L381*K381+N381*L381*I381+M381*L381),2)</f>
        <v>0</v>
      </c>
      <c r="Q381" s="38" t="s">
        <v>62</v>
      </c>
      <c r="R381" s="38" t="s">
        <v>30</v>
      </c>
    </row>
    <row r="382" spans="2:18" ht="15">
      <c r="B382" s="27" t="s">
        <v>800</v>
      </c>
      <c r="C382" s="73" t="s">
        <v>801</v>
      </c>
      <c r="D382" s="73"/>
      <c r="E382" s="28" t="s">
        <v>172</v>
      </c>
      <c r="F382" s="29">
        <v>12350</v>
      </c>
      <c r="G382" s="30">
        <v>12350</v>
      </c>
      <c r="H382" s="31">
        <v>12350</v>
      </c>
      <c r="I382" s="32" t="s">
        <v>173</v>
      </c>
      <c r="J382" s="32" t="s">
        <v>173</v>
      </c>
      <c r="K382" s="33" t="s">
        <v>173</v>
      </c>
      <c r="L382" s="34">
        <f t="shared" si="38"/>
        <v>12350</v>
      </c>
      <c r="M382" s="36"/>
      <c r="N382" s="36"/>
      <c r="O382" s="36"/>
      <c r="P382" s="34">
        <f t="shared" si="39"/>
        <v>0</v>
      </c>
      <c r="Q382" s="38" t="s">
        <v>62</v>
      </c>
      <c r="R382" s="38" t="s">
        <v>30</v>
      </c>
    </row>
    <row r="383" spans="2:18" ht="15">
      <c r="B383" s="27" t="s">
        <v>802</v>
      </c>
      <c r="C383" s="73" t="s">
        <v>803</v>
      </c>
      <c r="D383" s="73"/>
      <c r="E383" s="28" t="s">
        <v>172</v>
      </c>
      <c r="F383" s="29">
        <v>3890</v>
      </c>
      <c r="G383" s="30">
        <v>3890</v>
      </c>
      <c r="H383" s="31">
        <v>23340</v>
      </c>
      <c r="I383" s="32" t="s">
        <v>173</v>
      </c>
      <c r="J383" s="32" t="s">
        <v>59</v>
      </c>
      <c r="K383" s="33" t="s">
        <v>59</v>
      </c>
      <c r="L383" s="34">
        <f t="shared" si="38"/>
        <v>3890</v>
      </c>
      <c r="M383" s="36"/>
      <c r="N383" s="36"/>
      <c r="O383" s="36"/>
      <c r="P383" s="34">
        <f t="shared" si="39"/>
        <v>0</v>
      </c>
      <c r="Q383" s="38" t="s">
        <v>62</v>
      </c>
      <c r="R383" s="38" t="s">
        <v>30</v>
      </c>
    </row>
    <row r="384" spans="2:18" ht="15">
      <c r="B384" s="27" t="s">
        <v>804</v>
      </c>
      <c r="C384" s="73" t="s">
        <v>805</v>
      </c>
      <c r="D384" s="73"/>
      <c r="E384" s="28" t="s">
        <v>172</v>
      </c>
      <c r="F384" s="29">
        <v>10800</v>
      </c>
      <c r="G384" s="30">
        <v>10800</v>
      </c>
      <c r="H384" s="31">
        <v>21600</v>
      </c>
      <c r="I384" s="32" t="s">
        <v>173</v>
      </c>
      <c r="J384" s="32" t="s">
        <v>142</v>
      </c>
      <c r="K384" s="33" t="s">
        <v>142</v>
      </c>
      <c r="L384" s="34">
        <f t="shared" si="38"/>
        <v>10800</v>
      </c>
      <c r="M384" s="36"/>
      <c r="N384" s="36"/>
      <c r="O384" s="36"/>
      <c r="P384" s="34">
        <f t="shared" si="39"/>
        <v>0</v>
      </c>
      <c r="Q384" s="38" t="s">
        <v>62</v>
      </c>
      <c r="R384" s="38" t="s">
        <v>30</v>
      </c>
    </row>
    <row r="385" spans="2:18" ht="15">
      <c r="B385" s="27" t="s">
        <v>806</v>
      </c>
      <c r="C385" s="73" t="s">
        <v>807</v>
      </c>
      <c r="D385" s="73"/>
      <c r="E385" s="28" t="s">
        <v>172</v>
      </c>
      <c r="F385" s="29">
        <v>2330</v>
      </c>
      <c r="G385" s="30">
        <v>2330</v>
      </c>
      <c r="H385" s="31">
        <v>27960</v>
      </c>
      <c r="I385" s="32" t="s">
        <v>173</v>
      </c>
      <c r="J385" s="32" t="s">
        <v>380</v>
      </c>
      <c r="K385" s="33" t="s">
        <v>380</v>
      </c>
      <c r="L385" s="34">
        <f t="shared" si="38"/>
        <v>2330</v>
      </c>
      <c r="M385" s="36"/>
      <c r="N385" s="36"/>
      <c r="O385" s="36"/>
      <c r="P385" s="34">
        <f t="shared" si="39"/>
        <v>0</v>
      </c>
      <c r="Q385" s="38" t="s">
        <v>62</v>
      </c>
      <c r="R385" s="38" t="s">
        <v>30</v>
      </c>
    </row>
    <row r="386" spans="2:18" ht="15">
      <c r="B386" s="27" t="s">
        <v>808</v>
      </c>
      <c r="C386" s="73" t="s">
        <v>809</v>
      </c>
      <c r="D386" s="73"/>
      <c r="E386" s="28" t="s">
        <v>172</v>
      </c>
      <c r="F386" s="29">
        <v>3275</v>
      </c>
      <c r="G386" s="30">
        <v>3275</v>
      </c>
      <c r="H386" s="31">
        <v>19650</v>
      </c>
      <c r="I386" s="32" t="s">
        <v>173</v>
      </c>
      <c r="J386" s="32" t="s">
        <v>59</v>
      </c>
      <c r="K386" s="33" t="s">
        <v>59</v>
      </c>
      <c r="L386" s="34">
        <f t="shared" si="38"/>
        <v>3275</v>
      </c>
      <c r="M386" s="36"/>
      <c r="N386" s="36"/>
      <c r="O386" s="36"/>
      <c r="P386" s="34">
        <f t="shared" si="39"/>
        <v>0</v>
      </c>
      <c r="Q386" s="38" t="s">
        <v>62</v>
      </c>
      <c r="R386" s="38" t="s">
        <v>30</v>
      </c>
    </row>
    <row r="387" spans="2:18" ht="15">
      <c r="B387" s="27" t="s">
        <v>810</v>
      </c>
      <c r="C387" s="73" t="s">
        <v>811</v>
      </c>
      <c r="D387" s="73"/>
      <c r="E387" s="28" t="s">
        <v>172</v>
      </c>
      <c r="F387" s="29">
        <v>5720</v>
      </c>
      <c r="G387" s="30">
        <v>5720</v>
      </c>
      <c r="H387" s="31">
        <v>22880</v>
      </c>
      <c r="I387" s="32" t="s">
        <v>173</v>
      </c>
      <c r="J387" s="32" t="s">
        <v>35</v>
      </c>
      <c r="K387" s="33" t="s">
        <v>35</v>
      </c>
      <c r="L387" s="34">
        <f t="shared" si="38"/>
        <v>5720</v>
      </c>
      <c r="M387" s="36"/>
      <c r="N387" s="36"/>
      <c r="O387" s="36"/>
      <c r="P387" s="34">
        <f t="shared" si="39"/>
        <v>0</v>
      </c>
      <c r="Q387" s="38" t="s">
        <v>62</v>
      </c>
      <c r="R387" s="38" t="s">
        <v>30</v>
      </c>
    </row>
    <row r="388" spans="2:18" ht="15">
      <c r="B388" s="27" t="s">
        <v>812</v>
      </c>
      <c r="C388" s="73" t="s">
        <v>813</v>
      </c>
      <c r="D388" s="73"/>
      <c r="E388" s="28" t="s">
        <v>172</v>
      </c>
      <c r="F388" s="29">
        <v>9750</v>
      </c>
      <c r="G388" s="30">
        <v>9750</v>
      </c>
      <c r="H388" s="31">
        <v>19500</v>
      </c>
      <c r="I388" s="32" t="s">
        <v>173</v>
      </c>
      <c r="J388" s="32" t="s">
        <v>142</v>
      </c>
      <c r="K388" s="33" t="s">
        <v>142</v>
      </c>
      <c r="L388" s="34">
        <f t="shared" si="38"/>
        <v>9750</v>
      </c>
      <c r="M388" s="36"/>
      <c r="N388" s="36"/>
      <c r="O388" s="36"/>
      <c r="P388" s="34">
        <f t="shared" si="39"/>
        <v>0</v>
      </c>
      <c r="Q388" s="38" t="s">
        <v>62</v>
      </c>
      <c r="R388" s="38" t="s">
        <v>30</v>
      </c>
    </row>
    <row r="389" spans="2:18" ht="15">
      <c r="B389" s="27" t="s">
        <v>814</v>
      </c>
      <c r="C389" s="73" t="s">
        <v>815</v>
      </c>
      <c r="D389" s="73"/>
      <c r="E389" s="28" t="s">
        <v>172</v>
      </c>
      <c r="F389" s="29">
        <v>5710</v>
      </c>
      <c r="G389" s="30">
        <v>5710</v>
      </c>
      <c r="H389" s="31">
        <v>22840</v>
      </c>
      <c r="I389" s="32" t="s">
        <v>173</v>
      </c>
      <c r="J389" s="32" t="s">
        <v>35</v>
      </c>
      <c r="K389" s="33" t="s">
        <v>35</v>
      </c>
      <c r="L389" s="34">
        <f t="shared" si="38"/>
        <v>5710</v>
      </c>
      <c r="M389" s="36"/>
      <c r="N389" s="36"/>
      <c r="O389" s="36"/>
      <c r="P389" s="34">
        <f t="shared" si="39"/>
        <v>0</v>
      </c>
      <c r="Q389" s="38" t="s">
        <v>62</v>
      </c>
      <c r="R389" s="38" t="s">
        <v>30</v>
      </c>
    </row>
    <row r="390" spans="2:18" ht="15">
      <c r="B390" s="27" t="s">
        <v>816</v>
      </c>
      <c r="C390" s="73" t="s">
        <v>817</v>
      </c>
      <c r="D390" s="73"/>
      <c r="E390" s="28" t="s">
        <v>172</v>
      </c>
      <c r="F390" s="29">
        <v>15900</v>
      </c>
      <c r="G390" s="30">
        <v>15900</v>
      </c>
      <c r="H390" s="31">
        <v>15900</v>
      </c>
      <c r="I390" s="32" t="s">
        <v>173</v>
      </c>
      <c r="J390" s="32" t="s">
        <v>173</v>
      </c>
      <c r="K390" s="33" t="s">
        <v>173</v>
      </c>
      <c r="L390" s="34">
        <f t="shared" si="38"/>
        <v>15900</v>
      </c>
      <c r="M390" s="36"/>
      <c r="N390" s="36"/>
      <c r="O390" s="36"/>
      <c r="P390" s="34">
        <f t="shared" si="39"/>
        <v>0</v>
      </c>
      <c r="Q390" s="38" t="s">
        <v>62</v>
      </c>
      <c r="R390" s="38" t="s">
        <v>30</v>
      </c>
    </row>
    <row r="391" spans="2:19" ht="12.75">
      <c r="B391" s="72" t="s">
        <v>818</v>
      </c>
      <c r="C391" s="72"/>
      <c r="D391" s="72"/>
      <c r="E391" s="24"/>
      <c r="F391" s="24"/>
      <c r="G391" s="24"/>
      <c r="H391" s="24"/>
      <c r="I391" s="24"/>
      <c r="J391" s="24"/>
      <c r="K391" s="25"/>
      <c r="L391" s="26"/>
      <c r="M391" s="26"/>
      <c r="N391" s="26"/>
      <c r="O391" s="26"/>
      <c r="P391" s="26"/>
      <c r="Q391" s="26"/>
      <c r="R391" s="26"/>
      <c r="S391" s="3"/>
    </row>
    <row r="392" spans="2:19" ht="12">
      <c r="B392" s="74" t="s">
        <v>819</v>
      </c>
      <c r="C392" s="74"/>
      <c r="D392" s="74"/>
      <c r="E392" s="39"/>
      <c r="F392" s="39"/>
      <c r="G392" s="39"/>
      <c r="H392" s="39"/>
      <c r="I392" s="39"/>
      <c r="J392" s="39"/>
      <c r="K392" s="40"/>
      <c r="L392" s="26"/>
      <c r="M392" s="26"/>
      <c r="N392" s="26"/>
      <c r="O392" s="26"/>
      <c r="P392" s="26"/>
      <c r="Q392" s="26"/>
      <c r="R392" s="26"/>
      <c r="S392" s="3"/>
    </row>
    <row r="393" spans="2:18" ht="15">
      <c r="B393" s="27" t="s">
        <v>820</v>
      </c>
      <c r="C393" s="73" t="s">
        <v>821</v>
      </c>
      <c r="D393" s="73"/>
      <c r="E393" s="28" t="s">
        <v>331</v>
      </c>
      <c r="F393" s="29">
        <v>9.9</v>
      </c>
      <c r="G393" s="30">
        <v>495</v>
      </c>
      <c r="H393" s="31">
        <v>19800</v>
      </c>
      <c r="I393" s="32" t="s">
        <v>159</v>
      </c>
      <c r="J393" s="32" t="s">
        <v>27</v>
      </c>
      <c r="K393" s="33" t="s">
        <v>822</v>
      </c>
      <c r="L393" s="34">
        <f aca="true" t="shared" si="40" ref="L393:L406">ROUND((F393-F393*$O$6/100),2)</f>
        <v>9.9</v>
      </c>
      <c r="M393" s="35"/>
      <c r="N393" s="36"/>
      <c r="O393" s="36"/>
      <c r="P393" s="34">
        <f aca="true" t="shared" si="41" ref="P393:P406">ROUND((O393*L393*K393+N393*L393*I393+M393*L393),2)</f>
        <v>0</v>
      </c>
      <c r="Q393" s="38" t="s">
        <v>62</v>
      </c>
      <c r="R393" s="38" t="s">
        <v>30</v>
      </c>
    </row>
    <row r="394" spans="2:18" ht="15">
      <c r="B394" s="27" t="s">
        <v>823</v>
      </c>
      <c r="C394" s="73" t="s">
        <v>824</v>
      </c>
      <c r="D394" s="73"/>
      <c r="E394" s="28" t="s">
        <v>25</v>
      </c>
      <c r="F394" s="29">
        <v>0.93</v>
      </c>
      <c r="G394" s="30">
        <v>46.5</v>
      </c>
      <c r="H394" s="31">
        <v>13950</v>
      </c>
      <c r="I394" s="32" t="s">
        <v>159</v>
      </c>
      <c r="J394" s="32" t="s">
        <v>341</v>
      </c>
      <c r="K394" s="33" t="s">
        <v>825</v>
      </c>
      <c r="L394" s="34">
        <f t="shared" si="40"/>
        <v>0.93</v>
      </c>
      <c r="M394" s="35"/>
      <c r="N394" s="36"/>
      <c r="O394" s="36"/>
      <c r="P394" s="34">
        <f t="shared" si="41"/>
        <v>0</v>
      </c>
      <c r="Q394" s="38" t="s">
        <v>62</v>
      </c>
      <c r="R394" s="38" t="s">
        <v>30</v>
      </c>
    </row>
    <row r="395" spans="2:18" ht="15">
      <c r="B395" s="27" t="s">
        <v>826</v>
      </c>
      <c r="C395" s="73" t="s">
        <v>827</v>
      </c>
      <c r="D395" s="73"/>
      <c r="E395" s="28" t="s">
        <v>25</v>
      </c>
      <c r="F395" s="29">
        <v>185</v>
      </c>
      <c r="G395" s="30">
        <v>555</v>
      </c>
      <c r="H395" s="31">
        <v>26640</v>
      </c>
      <c r="I395" s="32" t="s">
        <v>26</v>
      </c>
      <c r="J395" s="32" t="s">
        <v>373</v>
      </c>
      <c r="K395" s="33" t="s">
        <v>85</v>
      </c>
      <c r="L395" s="34">
        <f t="shared" si="40"/>
        <v>185</v>
      </c>
      <c r="M395" s="35"/>
      <c r="N395" s="36"/>
      <c r="O395" s="36"/>
      <c r="P395" s="34">
        <f t="shared" si="41"/>
        <v>0</v>
      </c>
      <c r="Q395" s="38" t="s">
        <v>62</v>
      </c>
      <c r="R395" s="38" t="s">
        <v>30</v>
      </c>
    </row>
    <row r="396" spans="2:18" ht="15">
      <c r="B396" s="27" t="s">
        <v>828</v>
      </c>
      <c r="C396" s="73" t="s">
        <v>829</v>
      </c>
      <c r="D396" s="73"/>
      <c r="E396" s="28" t="s">
        <v>331</v>
      </c>
      <c r="F396" s="29">
        <v>23.3</v>
      </c>
      <c r="G396" s="30">
        <v>1677.6</v>
      </c>
      <c r="H396" s="31">
        <v>33552</v>
      </c>
      <c r="I396" s="32" t="s">
        <v>104</v>
      </c>
      <c r="J396" s="32" t="s">
        <v>163</v>
      </c>
      <c r="K396" s="33" t="s">
        <v>356</v>
      </c>
      <c r="L396" s="34">
        <f t="shared" si="40"/>
        <v>23.3</v>
      </c>
      <c r="M396" s="35"/>
      <c r="N396" s="36"/>
      <c r="O396" s="36"/>
      <c r="P396" s="34">
        <f t="shared" si="41"/>
        <v>0</v>
      </c>
      <c r="Q396" s="38" t="s">
        <v>62</v>
      </c>
      <c r="R396" s="38" t="s">
        <v>30</v>
      </c>
    </row>
    <row r="397" spans="2:18" ht="15">
      <c r="B397" s="27" t="s">
        <v>830</v>
      </c>
      <c r="C397" s="73" t="s">
        <v>831</v>
      </c>
      <c r="D397" s="73"/>
      <c r="E397" s="28" t="s">
        <v>331</v>
      </c>
      <c r="F397" s="29">
        <v>1.88</v>
      </c>
      <c r="G397" s="30">
        <v>1353.6</v>
      </c>
      <c r="H397" s="31">
        <v>27072</v>
      </c>
      <c r="I397" s="32" t="s">
        <v>337</v>
      </c>
      <c r="J397" s="32" t="s">
        <v>163</v>
      </c>
      <c r="K397" s="33" t="s">
        <v>338</v>
      </c>
      <c r="L397" s="34">
        <f t="shared" si="40"/>
        <v>1.88</v>
      </c>
      <c r="M397" s="35"/>
      <c r="N397" s="36"/>
      <c r="O397" s="36"/>
      <c r="P397" s="34">
        <f t="shared" si="41"/>
        <v>0</v>
      </c>
      <c r="Q397" s="37" t="s">
        <v>29</v>
      </c>
      <c r="R397" s="38" t="s">
        <v>30</v>
      </c>
    </row>
    <row r="398" spans="2:18" ht="15">
      <c r="B398" s="27" t="s">
        <v>832</v>
      </c>
      <c r="C398" s="73" t="s">
        <v>833</v>
      </c>
      <c r="D398" s="73"/>
      <c r="E398" s="28" t="s">
        <v>331</v>
      </c>
      <c r="F398" s="29">
        <v>5.8</v>
      </c>
      <c r="G398" s="30">
        <v>580</v>
      </c>
      <c r="H398" s="31">
        <v>29000</v>
      </c>
      <c r="I398" s="32" t="s">
        <v>41</v>
      </c>
      <c r="J398" s="32" t="s">
        <v>159</v>
      </c>
      <c r="K398" s="33" t="s">
        <v>345</v>
      </c>
      <c r="L398" s="34">
        <f t="shared" si="40"/>
        <v>5.8</v>
      </c>
      <c r="M398" s="35"/>
      <c r="N398" s="36"/>
      <c r="O398" s="36"/>
      <c r="P398" s="34">
        <f t="shared" si="41"/>
        <v>0</v>
      </c>
      <c r="Q398" s="38" t="s">
        <v>62</v>
      </c>
      <c r="R398" s="38" t="s">
        <v>30</v>
      </c>
    </row>
    <row r="399" spans="2:18" ht="15">
      <c r="B399" s="27" t="s">
        <v>834</v>
      </c>
      <c r="C399" s="73" t="s">
        <v>835</v>
      </c>
      <c r="D399" s="73"/>
      <c r="E399" s="28" t="s">
        <v>331</v>
      </c>
      <c r="F399" s="29">
        <v>14.45</v>
      </c>
      <c r="G399" s="30">
        <v>2080.8</v>
      </c>
      <c r="H399" s="31">
        <v>33292.8</v>
      </c>
      <c r="I399" s="32" t="s">
        <v>85</v>
      </c>
      <c r="J399" s="32" t="s">
        <v>332</v>
      </c>
      <c r="K399" s="33" t="s">
        <v>348</v>
      </c>
      <c r="L399" s="34">
        <f t="shared" si="40"/>
        <v>14.45</v>
      </c>
      <c r="M399" s="35"/>
      <c r="N399" s="36"/>
      <c r="O399" s="36"/>
      <c r="P399" s="34">
        <f t="shared" si="41"/>
        <v>0</v>
      </c>
      <c r="Q399" s="38" t="s">
        <v>62</v>
      </c>
      <c r="R399" s="38" t="s">
        <v>30</v>
      </c>
    </row>
    <row r="400" spans="2:18" ht="15">
      <c r="B400" s="27" t="s">
        <v>836</v>
      </c>
      <c r="C400" s="73" t="s">
        <v>837</v>
      </c>
      <c r="D400" s="73"/>
      <c r="E400" s="28" t="s">
        <v>25</v>
      </c>
      <c r="F400" s="29">
        <v>24.85</v>
      </c>
      <c r="G400" s="30">
        <v>298.2</v>
      </c>
      <c r="H400" s="31">
        <v>35784</v>
      </c>
      <c r="I400" s="32" t="s">
        <v>380</v>
      </c>
      <c r="J400" s="32" t="s">
        <v>28</v>
      </c>
      <c r="K400" s="33" t="s">
        <v>356</v>
      </c>
      <c r="L400" s="34">
        <f t="shared" si="40"/>
        <v>24.85</v>
      </c>
      <c r="M400" s="35"/>
      <c r="N400" s="36"/>
      <c r="O400" s="36"/>
      <c r="P400" s="34">
        <f t="shared" si="41"/>
        <v>0</v>
      </c>
      <c r="Q400" s="38" t="s">
        <v>62</v>
      </c>
      <c r="R400" s="38" t="s">
        <v>30</v>
      </c>
    </row>
    <row r="401" spans="2:18" ht="15">
      <c r="B401" s="27" t="s">
        <v>838</v>
      </c>
      <c r="C401" s="73" t="s">
        <v>839</v>
      </c>
      <c r="D401" s="73"/>
      <c r="E401" s="28" t="s">
        <v>25</v>
      </c>
      <c r="F401" s="29">
        <v>34.2</v>
      </c>
      <c r="G401" s="30">
        <v>410.4</v>
      </c>
      <c r="H401" s="31">
        <v>24624</v>
      </c>
      <c r="I401" s="32" t="s">
        <v>380</v>
      </c>
      <c r="J401" s="32" t="s">
        <v>36</v>
      </c>
      <c r="K401" s="33" t="s">
        <v>337</v>
      </c>
      <c r="L401" s="34">
        <f t="shared" si="40"/>
        <v>34.2</v>
      </c>
      <c r="M401" s="35"/>
      <c r="N401" s="36"/>
      <c r="O401" s="36"/>
      <c r="P401" s="34">
        <f t="shared" si="41"/>
        <v>0</v>
      </c>
      <c r="Q401" s="37" t="s">
        <v>29</v>
      </c>
      <c r="R401" s="38" t="s">
        <v>30</v>
      </c>
    </row>
    <row r="402" spans="2:18" ht="15">
      <c r="B402" s="27" t="s">
        <v>840</v>
      </c>
      <c r="C402" s="73" t="s">
        <v>841</v>
      </c>
      <c r="D402" s="73"/>
      <c r="E402" s="28" t="s">
        <v>331</v>
      </c>
      <c r="F402" s="29">
        <v>3.88</v>
      </c>
      <c r="G402" s="30">
        <v>1164</v>
      </c>
      <c r="H402" s="31">
        <v>29100</v>
      </c>
      <c r="I402" s="32" t="s">
        <v>341</v>
      </c>
      <c r="J402" s="32" t="s">
        <v>221</v>
      </c>
      <c r="K402" s="33" t="s">
        <v>342</v>
      </c>
      <c r="L402" s="34">
        <f t="shared" si="40"/>
        <v>3.88</v>
      </c>
      <c r="M402" s="35"/>
      <c r="N402" s="36"/>
      <c r="O402" s="36"/>
      <c r="P402" s="34">
        <f t="shared" si="41"/>
        <v>0</v>
      </c>
      <c r="Q402" s="38" t="s">
        <v>62</v>
      </c>
      <c r="R402" s="38" t="s">
        <v>30</v>
      </c>
    </row>
    <row r="403" spans="2:18" ht="11.25">
      <c r="B403" s="27" t="s">
        <v>842</v>
      </c>
      <c r="C403" s="73" t="s">
        <v>843</v>
      </c>
      <c r="D403" s="73"/>
      <c r="E403" s="28" t="s">
        <v>172</v>
      </c>
      <c r="F403" s="29">
        <v>1990</v>
      </c>
      <c r="G403" s="30">
        <v>1990</v>
      </c>
      <c r="H403" s="31">
        <v>31840</v>
      </c>
      <c r="I403" s="32" t="s">
        <v>173</v>
      </c>
      <c r="J403" s="32" t="s">
        <v>332</v>
      </c>
      <c r="K403" s="33" t="s">
        <v>332</v>
      </c>
      <c r="L403" s="34">
        <f t="shared" si="40"/>
        <v>1990</v>
      </c>
      <c r="M403" s="36"/>
      <c r="N403" s="36"/>
      <c r="O403" s="36"/>
      <c r="P403" s="34">
        <f t="shared" si="41"/>
        <v>0</v>
      </c>
      <c r="Q403" s="37" t="s">
        <v>29</v>
      </c>
      <c r="R403" s="37" t="s">
        <v>29</v>
      </c>
    </row>
    <row r="404" spans="2:18" ht="15">
      <c r="B404" s="27" t="s">
        <v>844</v>
      </c>
      <c r="C404" s="73" t="s">
        <v>845</v>
      </c>
      <c r="D404" s="73"/>
      <c r="E404" s="28" t="s">
        <v>172</v>
      </c>
      <c r="F404" s="29">
        <v>420</v>
      </c>
      <c r="G404" s="30">
        <v>420</v>
      </c>
      <c r="H404" s="31">
        <v>23520</v>
      </c>
      <c r="I404" s="32" t="s">
        <v>173</v>
      </c>
      <c r="J404" s="32" t="s">
        <v>846</v>
      </c>
      <c r="K404" s="33" t="s">
        <v>846</v>
      </c>
      <c r="L404" s="34">
        <f t="shared" si="40"/>
        <v>420</v>
      </c>
      <c r="M404" s="36"/>
      <c r="N404" s="36"/>
      <c r="O404" s="36"/>
      <c r="P404" s="34">
        <f t="shared" si="41"/>
        <v>0</v>
      </c>
      <c r="Q404" s="38" t="s">
        <v>62</v>
      </c>
      <c r="R404" s="38" t="s">
        <v>30</v>
      </c>
    </row>
    <row r="405" spans="2:18" ht="15">
      <c r="B405" s="27" t="s">
        <v>847</v>
      </c>
      <c r="C405" s="73" t="s">
        <v>848</v>
      </c>
      <c r="D405" s="73"/>
      <c r="E405" s="28" t="s">
        <v>25</v>
      </c>
      <c r="F405" s="29">
        <v>11.7</v>
      </c>
      <c r="G405" s="30">
        <v>234</v>
      </c>
      <c r="H405" s="31">
        <v>23400</v>
      </c>
      <c r="I405" s="32" t="s">
        <v>163</v>
      </c>
      <c r="J405" s="32" t="s">
        <v>41</v>
      </c>
      <c r="K405" s="33" t="s">
        <v>822</v>
      </c>
      <c r="L405" s="34">
        <f t="shared" si="40"/>
        <v>11.7</v>
      </c>
      <c r="M405" s="35"/>
      <c r="N405" s="36"/>
      <c r="O405" s="36"/>
      <c r="P405" s="34">
        <f t="shared" si="41"/>
        <v>0</v>
      </c>
      <c r="Q405" s="38" t="s">
        <v>62</v>
      </c>
      <c r="R405" s="38" t="s">
        <v>30</v>
      </c>
    </row>
    <row r="406" spans="2:18" ht="15">
      <c r="B406" s="27" t="s">
        <v>849</v>
      </c>
      <c r="C406" s="73" t="s">
        <v>850</v>
      </c>
      <c r="D406" s="73"/>
      <c r="E406" s="28" t="s">
        <v>331</v>
      </c>
      <c r="F406" s="29">
        <v>27.75</v>
      </c>
      <c r="G406" s="30">
        <v>1998</v>
      </c>
      <c r="H406" s="31">
        <v>39960</v>
      </c>
      <c r="I406" s="32" t="s">
        <v>104</v>
      </c>
      <c r="J406" s="32" t="s">
        <v>163</v>
      </c>
      <c r="K406" s="33" t="s">
        <v>356</v>
      </c>
      <c r="L406" s="34">
        <f t="shared" si="40"/>
        <v>27.75</v>
      </c>
      <c r="M406" s="35"/>
      <c r="N406" s="36"/>
      <c r="O406" s="36"/>
      <c r="P406" s="34">
        <f t="shared" si="41"/>
        <v>0</v>
      </c>
      <c r="Q406" s="38" t="s">
        <v>62</v>
      </c>
      <c r="R406" s="38" t="s">
        <v>30</v>
      </c>
    </row>
    <row r="407" spans="2:19" ht="12">
      <c r="B407" s="74" t="s">
        <v>851</v>
      </c>
      <c r="C407" s="74"/>
      <c r="D407" s="74"/>
      <c r="E407" s="39"/>
      <c r="F407" s="39"/>
      <c r="G407" s="39"/>
      <c r="H407" s="39"/>
      <c r="I407" s="39"/>
      <c r="J407" s="39"/>
      <c r="K407" s="40"/>
      <c r="L407" s="26"/>
      <c r="M407" s="26"/>
      <c r="N407" s="26"/>
      <c r="O407" s="26"/>
      <c r="P407" s="26"/>
      <c r="Q407" s="26"/>
      <c r="R407" s="26"/>
      <c r="S407" s="3"/>
    </row>
    <row r="408" spans="2:18" ht="11.25">
      <c r="B408" s="27" t="s">
        <v>852</v>
      </c>
      <c r="C408" s="73" t="s">
        <v>853</v>
      </c>
      <c r="D408" s="73"/>
      <c r="E408" s="28" t="s">
        <v>172</v>
      </c>
      <c r="F408" s="29">
        <v>1650</v>
      </c>
      <c r="G408" s="30">
        <v>1650</v>
      </c>
      <c r="H408" s="31">
        <v>33000</v>
      </c>
      <c r="I408" s="32" t="s">
        <v>173</v>
      </c>
      <c r="J408" s="32" t="s">
        <v>163</v>
      </c>
      <c r="K408" s="33" t="s">
        <v>163</v>
      </c>
      <c r="L408" s="34">
        <f aca="true" t="shared" si="42" ref="L408:L415">ROUND((F408-F408*$O$6/100),2)</f>
        <v>1650</v>
      </c>
      <c r="M408" s="36"/>
      <c r="N408" s="36"/>
      <c r="O408" s="36"/>
      <c r="P408" s="34">
        <f aca="true" t="shared" si="43" ref="P408:P415">ROUND((O408*L408*K408+N408*L408*I408+M408*L408),2)</f>
        <v>0</v>
      </c>
      <c r="Q408" s="37" t="s">
        <v>29</v>
      </c>
      <c r="R408" s="37" t="s">
        <v>29</v>
      </c>
    </row>
    <row r="409" spans="2:18" ht="15">
      <c r="B409" s="27" t="s">
        <v>854</v>
      </c>
      <c r="C409" s="73" t="s">
        <v>855</v>
      </c>
      <c r="D409" s="73"/>
      <c r="E409" s="28" t="s">
        <v>25</v>
      </c>
      <c r="F409" s="29">
        <v>42.65</v>
      </c>
      <c r="G409" s="30">
        <v>511.8</v>
      </c>
      <c r="H409" s="31">
        <v>30708</v>
      </c>
      <c r="I409" s="32" t="s">
        <v>380</v>
      </c>
      <c r="J409" s="32" t="s">
        <v>36</v>
      </c>
      <c r="K409" s="33" t="s">
        <v>337</v>
      </c>
      <c r="L409" s="34">
        <f t="shared" si="42"/>
        <v>42.65</v>
      </c>
      <c r="M409" s="35"/>
      <c r="N409" s="36"/>
      <c r="O409" s="36"/>
      <c r="P409" s="34">
        <f t="shared" si="43"/>
        <v>0</v>
      </c>
      <c r="Q409" s="38" t="s">
        <v>62</v>
      </c>
      <c r="R409" s="38" t="s">
        <v>30</v>
      </c>
    </row>
    <row r="410" spans="2:18" ht="11.25">
      <c r="B410" s="27" t="s">
        <v>856</v>
      </c>
      <c r="C410" s="73" t="s">
        <v>857</v>
      </c>
      <c r="D410" s="73"/>
      <c r="E410" s="28" t="s">
        <v>25</v>
      </c>
      <c r="F410" s="29">
        <v>135</v>
      </c>
      <c r="G410" s="30">
        <v>810</v>
      </c>
      <c r="H410" s="31">
        <v>29160</v>
      </c>
      <c r="I410" s="32" t="s">
        <v>59</v>
      </c>
      <c r="J410" s="32" t="s">
        <v>79</v>
      </c>
      <c r="K410" s="33" t="s">
        <v>80</v>
      </c>
      <c r="L410" s="34">
        <f t="shared" si="42"/>
        <v>135</v>
      </c>
      <c r="M410" s="35"/>
      <c r="N410" s="36"/>
      <c r="O410" s="36"/>
      <c r="P410" s="34">
        <f t="shared" si="43"/>
        <v>0</v>
      </c>
      <c r="Q410" s="37" t="s">
        <v>29</v>
      </c>
      <c r="R410" s="37" t="s">
        <v>29</v>
      </c>
    </row>
    <row r="411" spans="2:18" ht="15">
      <c r="B411" s="27" t="s">
        <v>858</v>
      </c>
      <c r="C411" s="73" t="s">
        <v>859</v>
      </c>
      <c r="D411" s="73"/>
      <c r="E411" s="28" t="s">
        <v>331</v>
      </c>
      <c r="F411" s="29">
        <v>14.59</v>
      </c>
      <c r="G411" s="30">
        <v>1750.8</v>
      </c>
      <c r="H411" s="31">
        <v>42019.2</v>
      </c>
      <c r="I411" s="32" t="s">
        <v>28</v>
      </c>
      <c r="J411" s="32" t="s">
        <v>400</v>
      </c>
      <c r="K411" s="33" t="s">
        <v>860</v>
      </c>
      <c r="L411" s="34">
        <f t="shared" si="42"/>
        <v>14.59</v>
      </c>
      <c r="M411" s="35"/>
      <c r="N411" s="36"/>
      <c r="O411" s="36"/>
      <c r="P411" s="34">
        <f t="shared" si="43"/>
        <v>0</v>
      </c>
      <c r="Q411" s="38" t="s">
        <v>62</v>
      </c>
      <c r="R411" s="38" t="s">
        <v>30</v>
      </c>
    </row>
    <row r="412" spans="2:18" ht="15">
      <c r="B412" s="27" t="s">
        <v>861</v>
      </c>
      <c r="C412" s="73" t="s">
        <v>862</v>
      </c>
      <c r="D412" s="73"/>
      <c r="E412" s="28" t="s">
        <v>25</v>
      </c>
      <c r="F412" s="29">
        <v>99.38</v>
      </c>
      <c r="G412" s="30">
        <v>795</v>
      </c>
      <c r="H412" s="31">
        <v>15900</v>
      </c>
      <c r="I412" s="32" t="s">
        <v>438</v>
      </c>
      <c r="J412" s="32" t="s">
        <v>163</v>
      </c>
      <c r="K412" s="33" t="s">
        <v>217</v>
      </c>
      <c r="L412" s="34">
        <f t="shared" si="42"/>
        <v>99.38</v>
      </c>
      <c r="M412" s="35"/>
      <c r="N412" s="36"/>
      <c r="O412" s="36"/>
      <c r="P412" s="34">
        <f t="shared" si="43"/>
        <v>0</v>
      </c>
      <c r="Q412" s="38" t="s">
        <v>62</v>
      </c>
      <c r="R412" s="38" t="s">
        <v>30</v>
      </c>
    </row>
    <row r="413" spans="2:18" ht="11.25">
      <c r="B413" s="27" t="s">
        <v>863</v>
      </c>
      <c r="C413" s="73" t="s">
        <v>864</v>
      </c>
      <c r="D413" s="73"/>
      <c r="E413" s="28" t="s">
        <v>25</v>
      </c>
      <c r="F413" s="29">
        <v>189</v>
      </c>
      <c r="G413" s="30">
        <v>756</v>
      </c>
      <c r="H413" s="31">
        <v>27216</v>
      </c>
      <c r="I413" s="32" t="s">
        <v>35</v>
      </c>
      <c r="J413" s="32" t="s">
        <v>79</v>
      </c>
      <c r="K413" s="33" t="s">
        <v>85</v>
      </c>
      <c r="L413" s="34">
        <f t="shared" si="42"/>
        <v>189</v>
      </c>
      <c r="M413" s="35"/>
      <c r="N413" s="36"/>
      <c r="O413" s="36"/>
      <c r="P413" s="34">
        <f t="shared" si="43"/>
        <v>0</v>
      </c>
      <c r="Q413" s="37" t="s">
        <v>29</v>
      </c>
      <c r="R413" s="37" t="s">
        <v>29</v>
      </c>
    </row>
    <row r="414" spans="2:18" ht="15">
      <c r="B414" s="27" t="s">
        <v>865</v>
      </c>
      <c r="C414" s="73" t="s">
        <v>866</v>
      </c>
      <c r="D414" s="73"/>
      <c r="E414" s="28" t="s">
        <v>25</v>
      </c>
      <c r="F414" s="29">
        <v>135</v>
      </c>
      <c r="G414" s="30">
        <v>810</v>
      </c>
      <c r="H414" s="31">
        <v>29160</v>
      </c>
      <c r="I414" s="32" t="s">
        <v>59</v>
      </c>
      <c r="J414" s="32" t="s">
        <v>79</v>
      </c>
      <c r="K414" s="33" t="s">
        <v>80</v>
      </c>
      <c r="L414" s="34">
        <f t="shared" si="42"/>
        <v>135</v>
      </c>
      <c r="M414" s="35"/>
      <c r="N414" s="36"/>
      <c r="O414" s="36"/>
      <c r="P414" s="34">
        <f t="shared" si="43"/>
        <v>0</v>
      </c>
      <c r="Q414" s="38" t="s">
        <v>62</v>
      </c>
      <c r="R414" s="38" t="s">
        <v>30</v>
      </c>
    </row>
    <row r="415" spans="2:18" ht="15">
      <c r="B415" s="27" t="s">
        <v>867</v>
      </c>
      <c r="C415" s="73" t="s">
        <v>868</v>
      </c>
      <c r="D415" s="73"/>
      <c r="E415" s="28" t="s">
        <v>25</v>
      </c>
      <c r="F415" s="29">
        <v>295</v>
      </c>
      <c r="G415" s="30">
        <v>590</v>
      </c>
      <c r="H415" s="31">
        <v>28320</v>
      </c>
      <c r="I415" s="32" t="s">
        <v>142</v>
      </c>
      <c r="J415" s="32" t="s">
        <v>373</v>
      </c>
      <c r="K415" s="33" t="s">
        <v>352</v>
      </c>
      <c r="L415" s="34">
        <f t="shared" si="42"/>
        <v>295</v>
      </c>
      <c r="M415" s="35"/>
      <c r="N415" s="36"/>
      <c r="O415" s="36"/>
      <c r="P415" s="34">
        <f t="shared" si="43"/>
        <v>0</v>
      </c>
      <c r="Q415" s="38" t="s">
        <v>62</v>
      </c>
      <c r="R415" s="38" t="s">
        <v>30</v>
      </c>
    </row>
    <row r="416" spans="2:19" ht="12">
      <c r="B416" s="74" t="s">
        <v>869</v>
      </c>
      <c r="C416" s="74"/>
      <c r="D416" s="74"/>
      <c r="E416" s="39"/>
      <c r="F416" s="39"/>
      <c r="G416" s="39"/>
      <c r="H416" s="39"/>
      <c r="I416" s="39"/>
      <c r="J416" s="39"/>
      <c r="K416" s="40"/>
      <c r="L416" s="26"/>
      <c r="M416" s="26"/>
      <c r="N416" s="26"/>
      <c r="O416" s="26"/>
      <c r="P416" s="26"/>
      <c r="Q416" s="26"/>
      <c r="R416" s="26"/>
      <c r="S416" s="3"/>
    </row>
    <row r="417" spans="2:18" ht="15">
      <c r="B417" s="27" t="s">
        <v>870</v>
      </c>
      <c r="C417" s="73" t="s">
        <v>871</v>
      </c>
      <c r="D417" s="73"/>
      <c r="E417" s="28" t="s">
        <v>25</v>
      </c>
      <c r="F417" s="29">
        <v>395</v>
      </c>
      <c r="G417" s="30">
        <v>1580</v>
      </c>
      <c r="H417" s="31">
        <v>28440</v>
      </c>
      <c r="I417" s="32" t="s">
        <v>35</v>
      </c>
      <c r="J417" s="32" t="s">
        <v>103</v>
      </c>
      <c r="K417" s="33" t="s">
        <v>104</v>
      </c>
      <c r="L417" s="34">
        <f aca="true" t="shared" si="44" ref="L417:L422">ROUND((F417-F417*$O$6/100),2)</f>
        <v>395</v>
      </c>
      <c r="M417" s="35"/>
      <c r="N417" s="36"/>
      <c r="O417" s="36"/>
      <c r="P417" s="34">
        <f aca="true" t="shared" si="45" ref="P417:P422">ROUND((O417*L417*K417+N417*L417*I417+M417*L417),2)</f>
        <v>0</v>
      </c>
      <c r="Q417" s="38" t="s">
        <v>62</v>
      </c>
      <c r="R417" s="38" t="s">
        <v>30</v>
      </c>
    </row>
    <row r="418" spans="2:18" ht="15">
      <c r="B418" s="27" t="s">
        <v>872</v>
      </c>
      <c r="C418" s="73" t="s">
        <v>873</v>
      </c>
      <c r="D418" s="73"/>
      <c r="E418" s="28" t="s">
        <v>25</v>
      </c>
      <c r="F418" s="29">
        <v>74.5</v>
      </c>
      <c r="G418" s="30">
        <v>447</v>
      </c>
      <c r="H418" s="31">
        <v>32184</v>
      </c>
      <c r="I418" s="32" t="s">
        <v>59</v>
      </c>
      <c r="J418" s="32" t="s">
        <v>104</v>
      </c>
      <c r="K418" s="33" t="s">
        <v>433</v>
      </c>
      <c r="L418" s="34">
        <f t="shared" si="44"/>
        <v>74.5</v>
      </c>
      <c r="M418" s="35"/>
      <c r="N418" s="36"/>
      <c r="O418" s="36"/>
      <c r="P418" s="34">
        <f t="shared" si="45"/>
        <v>0</v>
      </c>
      <c r="Q418" s="38" t="s">
        <v>62</v>
      </c>
      <c r="R418" s="38" t="s">
        <v>30</v>
      </c>
    </row>
    <row r="419" spans="2:18" ht="15">
      <c r="B419" s="27" t="s">
        <v>874</v>
      </c>
      <c r="C419" s="73" t="s">
        <v>875</v>
      </c>
      <c r="D419" s="73"/>
      <c r="E419" s="28" t="s">
        <v>25</v>
      </c>
      <c r="F419" s="29">
        <v>65.9</v>
      </c>
      <c r="G419" s="30">
        <v>395.4</v>
      </c>
      <c r="H419" s="31">
        <v>28468.8</v>
      </c>
      <c r="I419" s="32" t="s">
        <v>59</v>
      </c>
      <c r="J419" s="32" t="s">
        <v>104</v>
      </c>
      <c r="K419" s="33" t="s">
        <v>433</v>
      </c>
      <c r="L419" s="34">
        <f t="shared" si="44"/>
        <v>65.9</v>
      </c>
      <c r="M419" s="35"/>
      <c r="N419" s="36"/>
      <c r="O419" s="36"/>
      <c r="P419" s="34">
        <f t="shared" si="45"/>
        <v>0</v>
      </c>
      <c r="Q419" s="38" t="s">
        <v>62</v>
      </c>
      <c r="R419" s="38" t="s">
        <v>30</v>
      </c>
    </row>
    <row r="420" spans="2:18" ht="11.25">
      <c r="B420" s="27" t="s">
        <v>876</v>
      </c>
      <c r="C420" s="73" t="s">
        <v>877</v>
      </c>
      <c r="D420" s="73"/>
      <c r="E420" s="28" t="s">
        <v>25</v>
      </c>
      <c r="F420" s="29">
        <v>285</v>
      </c>
      <c r="G420" s="30">
        <v>1710</v>
      </c>
      <c r="H420" s="31">
        <v>41040</v>
      </c>
      <c r="I420" s="32" t="s">
        <v>59</v>
      </c>
      <c r="J420" s="32" t="s">
        <v>400</v>
      </c>
      <c r="K420" s="33" t="s">
        <v>85</v>
      </c>
      <c r="L420" s="34">
        <f t="shared" si="44"/>
        <v>285</v>
      </c>
      <c r="M420" s="35"/>
      <c r="N420" s="36"/>
      <c r="O420" s="36"/>
      <c r="P420" s="34">
        <f t="shared" si="45"/>
        <v>0</v>
      </c>
      <c r="Q420" s="37" t="s">
        <v>29</v>
      </c>
      <c r="R420" s="37" t="s">
        <v>29</v>
      </c>
    </row>
    <row r="421" spans="2:18" ht="15">
      <c r="B421" s="27" t="s">
        <v>878</v>
      </c>
      <c r="C421" s="73" t="s">
        <v>879</v>
      </c>
      <c r="D421" s="73"/>
      <c r="E421" s="28" t="s">
        <v>25</v>
      </c>
      <c r="F421" s="29">
        <v>290</v>
      </c>
      <c r="G421" s="30">
        <v>1160</v>
      </c>
      <c r="H421" s="31">
        <v>41760</v>
      </c>
      <c r="I421" s="32" t="s">
        <v>35</v>
      </c>
      <c r="J421" s="32" t="s">
        <v>79</v>
      </c>
      <c r="K421" s="33" t="s">
        <v>85</v>
      </c>
      <c r="L421" s="34">
        <f t="shared" si="44"/>
        <v>290</v>
      </c>
      <c r="M421" s="35"/>
      <c r="N421" s="36"/>
      <c r="O421" s="36"/>
      <c r="P421" s="34">
        <f t="shared" si="45"/>
        <v>0</v>
      </c>
      <c r="Q421" s="38" t="s">
        <v>62</v>
      </c>
      <c r="R421" s="38" t="s">
        <v>30</v>
      </c>
    </row>
    <row r="422" spans="2:18" ht="15">
      <c r="B422" s="27" t="s">
        <v>880</v>
      </c>
      <c r="C422" s="73" t="s">
        <v>881</v>
      </c>
      <c r="D422" s="73"/>
      <c r="E422" s="28" t="s">
        <v>331</v>
      </c>
      <c r="F422" s="29">
        <v>12.6</v>
      </c>
      <c r="G422" s="30">
        <v>1814.4</v>
      </c>
      <c r="H422" s="31">
        <v>45360</v>
      </c>
      <c r="I422" s="32" t="s">
        <v>85</v>
      </c>
      <c r="J422" s="32" t="s">
        <v>221</v>
      </c>
      <c r="K422" s="33" t="s">
        <v>882</v>
      </c>
      <c r="L422" s="34">
        <f t="shared" si="44"/>
        <v>12.6</v>
      </c>
      <c r="M422" s="35"/>
      <c r="N422" s="36"/>
      <c r="O422" s="36"/>
      <c r="P422" s="34">
        <f t="shared" si="45"/>
        <v>0</v>
      </c>
      <c r="Q422" s="38" t="s">
        <v>62</v>
      </c>
      <c r="R422" s="38" t="s">
        <v>30</v>
      </c>
    </row>
    <row r="423" spans="2:19" ht="12">
      <c r="B423" s="74" t="s">
        <v>883</v>
      </c>
      <c r="C423" s="74"/>
      <c r="D423" s="74"/>
      <c r="E423" s="39"/>
      <c r="F423" s="39"/>
      <c r="G423" s="39"/>
      <c r="H423" s="39"/>
      <c r="I423" s="39"/>
      <c r="J423" s="39"/>
      <c r="K423" s="40"/>
      <c r="L423" s="26"/>
      <c r="M423" s="26"/>
      <c r="N423" s="26"/>
      <c r="O423" s="26"/>
      <c r="P423" s="26"/>
      <c r="Q423" s="26"/>
      <c r="R423" s="26"/>
      <c r="S423" s="3"/>
    </row>
    <row r="424" spans="2:18" ht="15">
      <c r="B424" s="27" t="s">
        <v>884</v>
      </c>
      <c r="C424" s="73" t="s">
        <v>885</v>
      </c>
      <c r="D424" s="73"/>
      <c r="E424" s="28" t="s">
        <v>172</v>
      </c>
      <c r="F424" s="29">
        <v>2490</v>
      </c>
      <c r="G424" s="30">
        <v>2490</v>
      </c>
      <c r="H424" s="31">
        <v>24900</v>
      </c>
      <c r="I424" s="32" t="s">
        <v>173</v>
      </c>
      <c r="J424" s="32" t="s">
        <v>169</v>
      </c>
      <c r="K424" s="33" t="s">
        <v>169</v>
      </c>
      <c r="L424" s="34">
        <f aca="true" t="shared" si="46" ref="L424:L429">ROUND((F424-F424*$O$6/100),2)</f>
        <v>2490</v>
      </c>
      <c r="M424" s="36"/>
      <c r="N424" s="36"/>
      <c r="O424" s="36"/>
      <c r="P424" s="34">
        <f aca="true" t="shared" si="47" ref="P424:P429">ROUND((O424*L424*K424+N424*L424*I424+M424*L424),2)</f>
        <v>0</v>
      </c>
      <c r="Q424" s="38" t="s">
        <v>62</v>
      </c>
      <c r="R424" s="38" t="s">
        <v>30</v>
      </c>
    </row>
    <row r="425" spans="2:18" ht="15">
      <c r="B425" s="27" t="s">
        <v>886</v>
      </c>
      <c r="C425" s="73" t="s">
        <v>887</v>
      </c>
      <c r="D425" s="73"/>
      <c r="E425" s="28" t="s">
        <v>172</v>
      </c>
      <c r="F425" s="29">
        <v>1210</v>
      </c>
      <c r="G425" s="30">
        <v>1210</v>
      </c>
      <c r="H425" s="31">
        <v>21780</v>
      </c>
      <c r="I425" s="32" t="s">
        <v>173</v>
      </c>
      <c r="J425" s="32" t="s">
        <v>103</v>
      </c>
      <c r="K425" s="33" t="s">
        <v>103</v>
      </c>
      <c r="L425" s="34">
        <f t="shared" si="46"/>
        <v>1210</v>
      </c>
      <c r="M425" s="36"/>
      <c r="N425" s="36"/>
      <c r="O425" s="36"/>
      <c r="P425" s="34">
        <f t="shared" si="47"/>
        <v>0</v>
      </c>
      <c r="Q425" s="38" t="s">
        <v>62</v>
      </c>
      <c r="R425" s="38" t="s">
        <v>30</v>
      </c>
    </row>
    <row r="426" spans="2:18" ht="15">
      <c r="B426" s="27" t="s">
        <v>888</v>
      </c>
      <c r="C426" s="73" t="s">
        <v>889</v>
      </c>
      <c r="D426" s="73"/>
      <c r="E426" s="28" t="s">
        <v>172</v>
      </c>
      <c r="F426" s="29">
        <v>3990</v>
      </c>
      <c r="G426" s="30">
        <v>3990</v>
      </c>
      <c r="H426" s="31">
        <v>31920</v>
      </c>
      <c r="I426" s="32" t="s">
        <v>173</v>
      </c>
      <c r="J426" s="32" t="s">
        <v>438</v>
      </c>
      <c r="K426" s="33" t="s">
        <v>438</v>
      </c>
      <c r="L426" s="34">
        <f t="shared" si="46"/>
        <v>3990</v>
      </c>
      <c r="M426" s="36"/>
      <c r="N426" s="36"/>
      <c r="O426" s="36"/>
      <c r="P426" s="34">
        <f t="shared" si="47"/>
        <v>0</v>
      </c>
      <c r="Q426" s="38" t="s">
        <v>62</v>
      </c>
      <c r="R426" s="38" t="s">
        <v>30</v>
      </c>
    </row>
    <row r="427" spans="2:18" ht="15">
      <c r="B427" s="27" t="s">
        <v>890</v>
      </c>
      <c r="C427" s="73" t="s">
        <v>891</v>
      </c>
      <c r="D427" s="73"/>
      <c r="E427" s="28" t="s">
        <v>172</v>
      </c>
      <c r="F427" s="29">
        <v>1850</v>
      </c>
      <c r="G427" s="30">
        <v>1850</v>
      </c>
      <c r="H427" s="31">
        <v>44400</v>
      </c>
      <c r="I427" s="32" t="s">
        <v>173</v>
      </c>
      <c r="J427" s="32" t="s">
        <v>400</v>
      </c>
      <c r="K427" s="33" t="s">
        <v>400</v>
      </c>
      <c r="L427" s="34">
        <f t="shared" si="46"/>
        <v>1850</v>
      </c>
      <c r="M427" s="36"/>
      <c r="N427" s="36"/>
      <c r="O427" s="36"/>
      <c r="P427" s="34">
        <f t="shared" si="47"/>
        <v>0</v>
      </c>
      <c r="Q427" s="38" t="s">
        <v>62</v>
      </c>
      <c r="R427" s="38" t="s">
        <v>30</v>
      </c>
    </row>
    <row r="428" spans="2:18" ht="11.25">
      <c r="B428" s="27" t="s">
        <v>892</v>
      </c>
      <c r="C428" s="73" t="s">
        <v>893</v>
      </c>
      <c r="D428" s="73"/>
      <c r="E428" s="28" t="s">
        <v>172</v>
      </c>
      <c r="F428" s="29">
        <v>2150</v>
      </c>
      <c r="G428" s="30">
        <v>2150</v>
      </c>
      <c r="H428" s="31">
        <v>25800</v>
      </c>
      <c r="I428" s="32" t="s">
        <v>173</v>
      </c>
      <c r="J428" s="32" t="s">
        <v>380</v>
      </c>
      <c r="K428" s="33" t="s">
        <v>380</v>
      </c>
      <c r="L428" s="34">
        <f t="shared" si="46"/>
        <v>2150</v>
      </c>
      <c r="M428" s="36"/>
      <c r="N428" s="36"/>
      <c r="O428" s="36"/>
      <c r="P428" s="34">
        <f t="shared" si="47"/>
        <v>0</v>
      </c>
      <c r="Q428" s="37" t="s">
        <v>29</v>
      </c>
      <c r="R428" s="37" t="s">
        <v>29</v>
      </c>
    </row>
    <row r="429" spans="2:18" ht="15">
      <c r="B429" s="27" t="s">
        <v>894</v>
      </c>
      <c r="C429" s="73" t="s">
        <v>895</v>
      </c>
      <c r="D429" s="73"/>
      <c r="E429" s="28" t="s">
        <v>172</v>
      </c>
      <c r="F429" s="29">
        <v>12250</v>
      </c>
      <c r="G429" s="30">
        <v>12250</v>
      </c>
      <c r="H429" s="31">
        <v>24500</v>
      </c>
      <c r="I429" s="32" t="s">
        <v>173</v>
      </c>
      <c r="J429" s="32" t="s">
        <v>142</v>
      </c>
      <c r="K429" s="33" t="s">
        <v>142</v>
      </c>
      <c r="L429" s="34">
        <f t="shared" si="46"/>
        <v>12250</v>
      </c>
      <c r="M429" s="36"/>
      <c r="N429" s="36"/>
      <c r="O429" s="36"/>
      <c r="P429" s="34">
        <f t="shared" si="47"/>
        <v>0</v>
      </c>
      <c r="Q429" s="38" t="s">
        <v>62</v>
      </c>
      <c r="R429" s="38" t="s">
        <v>30</v>
      </c>
    </row>
    <row r="430" spans="2:19" ht="12">
      <c r="B430" s="74" t="s">
        <v>896</v>
      </c>
      <c r="C430" s="74"/>
      <c r="D430" s="74"/>
      <c r="E430" s="39"/>
      <c r="F430" s="39"/>
      <c r="G430" s="39"/>
      <c r="H430" s="39"/>
      <c r="I430" s="39"/>
      <c r="J430" s="39"/>
      <c r="K430" s="40"/>
      <c r="L430" s="26"/>
      <c r="M430" s="26"/>
      <c r="N430" s="26"/>
      <c r="O430" s="26"/>
      <c r="P430" s="26"/>
      <c r="Q430" s="26"/>
      <c r="R430" s="26"/>
      <c r="S430" s="3"/>
    </row>
    <row r="431" spans="2:18" ht="15">
      <c r="B431" s="27" t="s">
        <v>897</v>
      </c>
      <c r="C431" s="73" t="s">
        <v>898</v>
      </c>
      <c r="D431" s="73"/>
      <c r="E431" s="28" t="s">
        <v>172</v>
      </c>
      <c r="F431" s="29">
        <v>1890</v>
      </c>
      <c r="G431" s="30">
        <v>1890</v>
      </c>
      <c r="H431" s="31">
        <v>22680</v>
      </c>
      <c r="I431" s="32" t="s">
        <v>173</v>
      </c>
      <c r="J431" s="32" t="s">
        <v>380</v>
      </c>
      <c r="K431" s="33" t="s">
        <v>380</v>
      </c>
      <c r="L431" s="34">
        <f aca="true" t="shared" si="48" ref="L431:L463">ROUND((F431-F431*$O$6/100),2)</f>
        <v>1890</v>
      </c>
      <c r="M431" s="36"/>
      <c r="N431" s="36"/>
      <c r="O431" s="36"/>
      <c r="P431" s="34">
        <f aca="true" t="shared" si="49" ref="P431:P463">ROUND((O431*L431*K431+N431*L431*I431+M431*L431),2)</f>
        <v>0</v>
      </c>
      <c r="Q431" s="38" t="s">
        <v>62</v>
      </c>
      <c r="R431" s="38" t="s">
        <v>30</v>
      </c>
    </row>
    <row r="432" spans="2:18" ht="15">
      <c r="B432" s="27" t="s">
        <v>899</v>
      </c>
      <c r="C432" s="73" t="s">
        <v>900</v>
      </c>
      <c r="D432" s="73"/>
      <c r="E432" s="28" t="s">
        <v>172</v>
      </c>
      <c r="F432" s="29">
        <v>750</v>
      </c>
      <c r="G432" s="30">
        <v>750</v>
      </c>
      <c r="H432" s="31">
        <v>18000</v>
      </c>
      <c r="I432" s="32" t="s">
        <v>173</v>
      </c>
      <c r="J432" s="32" t="s">
        <v>400</v>
      </c>
      <c r="K432" s="33" t="s">
        <v>400</v>
      </c>
      <c r="L432" s="34">
        <f t="shared" si="48"/>
        <v>750</v>
      </c>
      <c r="M432" s="36"/>
      <c r="N432" s="36"/>
      <c r="O432" s="36"/>
      <c r="P432" s="34">
        <f t="shared" si="49"/>
        <v>0</v>
      </c>
      <c r="Q432" s="38" t="s">
        <v>62</v>
      </c>
      <c r="R432" s="38" t="s">
        <v>30</v>
      </c>
    </row>
    <row r="433" spans="2:18" ht="15">
      <c r="B433" s="27" t="s">
        <v>901</v>
      </c>
      <c r="C433" s="73" t="s">
        <v>902</v>
      </c>
      <c r="D433" s="73"/>
      <c r="E433" s="28" t="s">
        <v>172</v>
      </c>
      <c r="F433" s="29">
        <v>399</v>
      </c>
      <c r="G433" s="30">
        <v>399</v>
      </c>
      <c r="H433" s="31">
        <v>28728</v>
      </c>
      <c r="I433" s="32" t="s">
        <v>173</v>
      </c>
      <c r="J433" s="32" t="s">
        <v>104</v>
      </c>
      <c r="K433" s="33" t="s">
        <v>104</v>
      </c>
      <c r="L433" s="34">
        <f t="shared" si="48"/>
        <v>399</v>
      </c>
      <c r="M433" s="36"/>
      <c r="N433" s="36"/>
      <c r="O433" s="36"/>
      <c r="P433" s="34">
        <f t="shared" si="49"/>
        <v>0</v>
      </c>
      <c r="Q433" s="38" t="s">
        <v>62</v>
      </c>
      <c r="R433" s="38" t="s">
        <v>30</v>
      </c>
    </row>
    <row r="434" spans="2:18" ht="11.25">
      <c r="B434" s="27" t="s">
        <v>903</v>
      </c>
      <c r="C434" s="73" t="s">
        <v>904</v>
      </c>
      <c r="D434" s="73"/>
      <c r="E434" s="28" t="s">
        <v>172</v>
      </c>
      <c r="F434" s="29">
        <v>1100</v>
      </c>
      <c r="G434" s="30">
        <v>1100</v>
      </c>
      <c r="H434" s="31">
        <v>39600</v>
      </c>
      <c r="I434" s="32" t="s">
        <v>173</v>
      </c>
      <c r="J434" s="32" t="s">
        <v>79</v>
      </c>
      <c r="K434" s="33" t="s">
        <v>79</v>
      </c>
      <c r="L434" s="34">
        <f t="shared" si="48"/>
        <v>1100</v>
      </c>
      <c r="M434" s="36"/>
      <c r="N434" s="36"/>
      <c r="O434" s="36"/>
      <c r="P434" s="34">
        <f t="shared" si="49"/>
        <v>0</v>
      </c>
      <c r="Q434" s="37" t="s">
        <v>29</v>
      </c>
      <c r="R434" s="37" t="s">
        <v>29</v>
      </c>
    </row>
    <row r="435" spans="2:18" ht="11.25">
      <c r="B435" s="27" t="s">
        <v>905</v>
      </c>
      <c r="C435" s="73" t="s">
        <v>906</v>
      </c>
      <c r="D435" s="73"/>
      <c r="E435" s="28" t="s">
        <v>172</v>
      </c>
      <c r="F435" s="29">
        <v>1290</v>
      </c>
      <c r="G435" s="30">
        <v>1290</v>
      </c>
      <c r="H435" s="31">
        <v>46440</v>
      </c>
      <c r="I435" s="32" t="s">
        <v>173</v>
      </c>
      <c r="J435" s="32" t="s">
        <v>79</v>
      </c>
      <c r="K435" s="33" t="s">
        <v>79</v>
      </c>
      <c r="L435" s="34">
        <f t="shared" si="48"/>
        <v>1290</v>
      </c>
      <c r="M435" s="36"/>
      <c r="N435" s="36"/>
      <c r="O435" s="36"/>
      <c r="P435" s="34">
        <f t="shared" si="49"/>
        <v>0</v>
      </c>
      <c r="Q435" s="37" t="s">
        <v>29</v>
      </c>
      <c r="R435" s="37" t="s">
        <v>29</v>
      </c>
    </row>
    <row r="436" spans="2:18" ht="15">
      <c r="B436" s="27" t="s">
        <v>907</v>
      </c>
      <c r="C436" s="73" t="s">
        <v>908</v>
      </c>
      <c r="D436" s="73"/>
      <c r="E436" s="28" t="s">
        <v>172</v>
      </c>
      <c r="F436" s="29">
        <v>1450</v>
      </c>
      <c r="G436" s="30">
        <v>1450</v>
      </c>
      <c r="H436" s="31">
        <v>17400</v>
      </c>
      <c r="I436" s="32" t="s">
        <v>173</v>
      </c>
      <c r="J436" s="32" t="s">
        <v>380</v>
      </c>
      <c r="K436" s="33" t="s">
        <v>380</v>
      </c>
      <c r="L436" s="34">
        <f t="shared" si="48"/>
        <v>1450</v>
      </c>
      <c r="M436" s="36"/>
      <c r="N436" s="36"/>
      <c r="O436" s="36"/>
      <c r="P436" s="34">
        <f t="shared" si="49"/>
        <v>0</v>
      </c>
      <c r="Q436" s="38" t="s">
        <v>62</v>
      </c>
      <c r="R436" s="38" t="s">
        <v>30</v>
      </c>
    </row>
    <row r="437" spans="2:18" ht="15">
      <c r="B437" s="27" t="s">
        <v>909</v>
      </c>
      <c r="C437" s="73" t="s">
        <v>910</v>
      </c>
      <c r="D437" s="73"/>
      <c r="E437" s="28" t="s">
        <v>172</v>
      </c>
      <c r="F437" s="29">
        <v>595</v>
      </c>
      <c r="G437" s="30">
        <v>595</v>
      </c>
      <c r="H437" s="31">
        <v>23800</v>
      </c>
      <c r="I437" s="32" t="s">
        <v>173</v>
      </c>
      <c r="J437" s="32" t="s">
        <v>27</v>
      </c>
      <c r="K437" s="33" t="s">
        <v>27</v>
      </c>
      <c r="L437" s="34">
        <f t="shared" si="48"/>
        <v>595</v>
      </c>
      <c r="M437" s="36"/>
      <c r="N437" s="36"/>
      <c r="O437" s="36"/>
      <c r="P437" s="34">
        <f t="shared" si="49"/>
        <v>0</v>
      </c>
      <c r="Q437" s="38" t="s">
        <v>62</v>
      </c>
      <c r="R437" s="38" t="s">
        <v>30</v>
      </c>
    </row>
    <row r="438" spans="2:18" ht="15">
      <c r="B438" s="27" t="s">
        <v>911</v>
      </c>
      <c r="C438" s="73" t="s">
        <v>912</v>
      </c>
      <c r="D438" s="73"/>
      <c r="E438" s="28" t="s">
        <v>172</v>
      </c>
      <c r="F438" s="29">
        <v>880</v>
      </c>
      <c r="G438" s="30">
        <v>880</v>
      </c>
      <c r="H438" s="31">
        <v>35200</v>
      </c>
      <c r="I438" s="32" t="s">
        <v>173</v>
      </c>
      <c r="J438" s="32" t="s">
        <v>27</v>
      </c>
      <c r="K438" s="33" t="s">
        <v>27</v>
      </c>
      <c r="L438" s="34">
        <f t="shared" si="48"/>
        <v>880</v>
      </c>
      <c r="M438" s="36"/>
      <c r="N438" s="36"/>
      <c r="O438" s="36"/>
      <c r="P438" s="34">
        <f t="shared" si="49"/>
        <v>0</v>
      </c>
      <c r="Q438" s="38" t="s">
        <v>62</v>
      </c>
      <c r="R438" s="38" t="s">
        <v>30</v>
      </c>
    </row>
    <row r="439" spans="2:18" ht="15">
      <c r="B439" s="27" t="s">
        <v>913</v>
      </c>
      <c r="C439" s="73" t="s">
        <v>914</v>
      </c>
      <c r="D439" s="73"/>
      <c r="E439" s="28" t="s">
        <v>172</v>
      </c>
      <c r="F439" s="29">
        <v>280</v>
      </c>
      <c r="G439" s="30">
        <v>280</v>
      </c>
      <c r="H439" s="31">
        <v>13440</v>
      </c>
      <c r="I439" s="32" t="s">
        <v>173</v>
      </c>
      <c r="J439" s="32" t="s">
        <v>373</v>
      </c>
      <c r="K439" s="33" t="s">
        <v>373</v>
      </c>
      <c r="L439" s="34">
        <f t="shared" si="48"/>
        <v>280</v>
      </c>
      <c r="M439" s="36"/>
      <c r="N439" s="36"/>
      <c r="O439" s="36"/>
      <c r="P439" s="34">
        <f t="shared" si="49"/>
        <v>0</v>
      </c>
      <c r="Q439" s="38" t="s">
        <v>62</v>
      </c>
      <c r="R439" s="38" t="s">
        <v>30</v>
      </c>
    </row>
    <row r="440" spans="2:18" ht="15">
      <c r="B440" s="27" t="s">
        <v>915</v>
      </c>
      <c r="C440" s="73" t="s">
        <v>916</v>
      </c>
      <c r="D440" s="73"/>
      <c r="E440" s="28" t="s">
        <v>172</v>
      </c>
      <c r="F440" s="29">
        <v>399</v>
      </c>
      <c r="G440" s="30">
        <v>399</v>
      </c>
      <c r="H440" s="31">
        <v>28728</v>
      </c>
      <c r="I440" s="32" t="s">
        <v>173</v>
      </c>
      <c r="J440" s="32" t="s">
        <v>104</v>
      </c>
      <c r="K440" s="33" t="s">
        <v>104</v>
      </c>
      <c r="L440" s="34">
        <f t="shared" si="48"/>
        <v>399</v>
      </c>
      <c r="M440" s="36"/>
      <c r="N440" s="36"/>
      <c r="O440" s="36"/>
      <c r="P440" s="34">
        <f t="shared" si="49"/>
        <v>0</v>
      </c>
      <c r="Q440" s="38" t="s">
        <v>62</v>
      </c>
      <c r="R440" s="38" t="s">
        <v>30</v>
      </c>
    </row>
    <row r="441" spans="2:18" ht="15">
      <c r="B441" s="27" t="s">
        <v>917</v>
      </c>
      <c r="C441" s="73" t="s">
        <v>918</v>
      </c>
      <c r="D441" s="73"/>
      <c r="E441" s="28" t="s">
        <v>172</v>
      </c>
      <c r="F441" s="29">
        <v>685</v>
      </c>
      <c r="G441" s="30">
        <v>685</v>
      </c>
      <c r="H441" s="31">
        <v>32880</v>
      </c>
      <c r="I441" s="32" t="s">
        <v>173</v>
      </c>
      <c r="J441" s="32" t="s">
        <v>373</v>
      </c>
      <c r="K441" s="33" t="s">
        <v>373</v>
      </c>
      <c r="L441" s="34">
        <f t="shared" si="48"/>
        <v>685</v>
      </c>
      <c r="M441" s="36"/>
      <c r="N441" s="36"/>
      <c r="O441" s="36"/>
      <c r="P441" s="34">
        <f t="shared" si="49"/>
        <v>0</v>
      </c>
      <c r="Q441" s="38" t="s">
        <v>62</v>
      </c>
      <c r="R441" s="38" t="s">
        <v>30</v>
      </c>
    </row>
    <row r="442" spans="2:18" ht="15">
      <c r="B442" s="27" t="s">
        <v>919</v>
      </c>
      <c r="C442" s="73" t="s">
        <v>920</v>
      </c>
      <c r="D442" s="73"/>
      <c r="E442" s="28" t="s">
        <v>172</v>
      </c>
      <c r="F442" s="29">
        <v>280</v>
      </c>
      <c r="G442" s="30">
        <v>280</v>
      </c>
      <c r="H442" s="31">
        <v>13440</v>
      </c>
      <c r="I442" s="32" t="s">
        <v>173</v>
      </c>
      <c r="J442" s="32" t="s">
        <v>373</v>
      </c>
      <c r="K442" s="33" t="s">
        <v>373</v>
      </c>
      <c r="L442" s="34">
        <f t="shared" si="48"/>
        <v>280</v>
      </c>
      <c r="M442" s="36"/>
      <c r="N442" s="36"/>
      <c r="O442" s="36"/>
      <c r="P442" s="34">
        <f t="shared" si="49"/>
        <v>0</v>
      </c>
      <c r="Q442" s="38" t="s">
        <v>62</v>
      </c>
      <c r="R442" s="38" t="s">
        <v>30</v>
      </c>
    </row>
    <row r="443" spans="2:18" ht="15">
      <c r="B443" s="27" t="s">
        <v>921</v>
      </c>
      <c r="C443" s="73" t="s">
        <v>922</v>
      </c>
      <c r="D443" s="73"/>
      <c r="E443" s="28" t="s">
        <v>172</v>
      </c>
      <c r="F443" s="29">
        <v>550</v>
      </c>
      <c r="G443" s="30">
        <v>550</v>
      </c>
      <c r="H443" s="31">
        <v>22000</v>
      </c>
      <c r="I443" s="32" t="s">
        <v>173</v>
      </c>
      <c r="J443" s="32" t="s">
        <v>27</v>
      </c>
      <c r="K443" s="33" t="s">
        <v>27</v>
      </c>
      <c r="L443" s="34">
        <f t="shared" si="48"/>
        <v>550</v>
      </c>
      <c r="M443" s="36"/>
      <c r="N443" s="36"/>
      <c r="O443" s="36"/>
      <c r="P443" s="34">
        <f t="shared" si="49"/>
        <v>0</v>
      </c>
      <c r="Q443" s="38" t="s">
        <v>62</v>
      </c>
      <c r="R443" s="38" t="s">
        <v>30</v>
      </c>
    </row>
    <row r="444" spans="2:18" ht="15">
      <c r="B444" s="27" t="s">
        <v>923</v>
      </c>
      <c r="C444" s="73" t="s">
        <v>924</v>
      </c>
      <c r="D444" s="73"/>
      <c r="E444" s="28" t="s">
        <v>172</v>
      </c>
      <c r="F444" s="29">
        <v>1450</v>
      </c>
      <c r="G444" s="30">
        <v>1450</v>
      </c>
      <c r="H444" s="31">
        <v>34800</v>
      </c>
      <c r="I444" s="32" t="s">
        <v>173</v>
      </c>
      <c r="J444" s="32" t="s">
        <v>400</v>
      </c>
      <c r="K444" s="33" t="s">
        <v>400</v>
      </c>
      <c r="L444" s="34">
        <f t="shared" si="48"/>
        <v>1450</v>
      </c>
      <c r="M444" s="36"/>
      <c r="N444" s="36"/>
      <c r="O444" s="36"/>
      <c r="P444" s="34">
        <f t="shared" si="49"/>
        <v>0</v>
      </c>
      <c r="Q444" s="38" t="s">
        <v>62</v>
      </c>
      <c r="R444" s="38" t="s">
        <v>30</v>
      </c>
    </row>
    <row r="445" spans="2:18" ht="15">
      <c r="B445" s="27" t="s">
        <v>925</v>
      </c>
      <c r="C445" s="73" t="s">
        <v>926</v>
      </c>
      <c r="D445" s="73"/>
      <c r="E445" s="28" t="s">
        <v>25</v>
      </c>
      <c r="F445" s="29">
        <v>1450</v>
      </c>
      <c r="G445" s="30">
        <v>2900</v>
      </c>
      <c r="H445" s="31">
        <v>29000</v>
      </c>
      <c r="I445" s="32" t="s">
        <v>142</v>
      </c>
      <c r="J445" s="32" t="s">
        <v>169</v>
      </c>
      <c r="K445" s="33" t="s">
        <v>163</v>
      </c>
      <c r="L445" s="34">
        <f t="shared" si="48"/>
        <v>1450</v>
      </c>
      <c r="M445" s="35"/>
      <c r="N445" s="36"/>
      <c r="O445" s="36"/>
      <c r="P445" s="34">
        <f t="shared" si="49"/>
        <v>0</v>
      </c>
      <c r="Q445" s="38" t="s">
        <v>62</v>
      </c>
      <c r="R445" s="38" t="s">
        <v>30</v>
      </c>
    </row>
    <row r="446" spans="2:18" ht="15">
      <c r="B446" s="27" t="s">
        <v>927</v>
      </c>
      <c r="C446" s="73" t="s">
        <v>928</v>
      </c>
      <c r="D446" s="73"/>
      <c r="E446" s="28" t="s">
        <v>172</v>
      </c>
      <c r="F446" s="29">
        <v>420</v>
      </c>
      <c r="G446" s="30">
        <v>420</v>
      </c>
      <c r="H446" s="31">
        <v>30240</v>
      </c>
      <c r="I446" s="32" t="s">
        <v>173</v>
      </c>
      <c r="J446" s="32" t="s">
        <v>104</v>
      </c>
      <c r="K446" s="33" t="s">
        <v>104</v>
      </c>
      <c r="L446" s="34">
        <f t="shared" si="48"/>
        <v>420</v>
      </c>
      <c r="M446" s="36"/>
      <c r="N446" s="36"/>
      <c r="O446" s="36"/>
      <c r="P446" s="34">
        <f t="shared" si="49"/>
        <v>0</v>
      </c>
      <c r="Q446" s="38" t="s">
        <v>62</v>
      </c>
      <c r="R446" s="38" t="s">
        <v>30</v>
      </c>
    </row>
    <row r="447" spans="2:18" ht="15">
      <c r="B447" s="27" t="s">
        <v>929</v>
      </c>
      <c r="C447" s="73" t="s">
        <v>930</v>
      </c>
      <c r="D447" s="73"/>
      <c r="E447" s="28" t="s">
        <v>172</v>
      </c>
      <c r="F447" s="29">
        <v>490</v>
      </c>
      <c r="G447" s="30">
        <v>490</v>
      </c>
      <c r="H447" s="31">
        <v>29400</v>
      </c>
      <c r="I447" s="32" t="s">
        <v>173</v>
      </c>
      <c r="J447" s="32" t="s">
        <v>36</v>
      </c>
      <c r="K447" s="33" t="s">
        <v>36</v>
      </c>
      <c r="L447" s="34">
        <f t="shared" si="48"/>
        <v>490</v>
      </c>
      <c r="M447" s="36"/>
      <c r="N447" s="36"/>
      <c r="O447" s="36"/>
      <c r="P447" s="34">
        <f t="shared" si="49"/>
        <v>0</v>
      </c>
      <c r="Q447" s="38" t="s">
        <v>62</v>
      </c>
      <c r="R447" s="38" t="s">
        <v>30</v>
      </c>
    </row>
    <row r="448" spans="2:18" ht="15">
      <c r="B448" s="27" t="s">
        <v>931</v>
      </c>
      <c r="C448" s="73" t="s">
        <v>932</v>
      </c>
      <c r="D448" s="73"/>
      <c r="E448" s="28" t="s">
        <v>172</v>
      </c>
      <c r="F448" s="29">
        <v>1290</v>
      </c>
      <c r="G448" s="30">
        <v>1290</v>
      </c>
      <c r="H448" s="31">
        <v>30960</v>
      </c>
      <c r="I448" s="32" t="s">
        <v>173</v>
      </c>
      <c r="J448" s="32" t="s">
        <v>400</v>
      </c>
      <c r="K448" s="33" t="s">
        <v>400</v>
      </c>
      <c r="L448" s="34">
        <f t="shared" si="48"/>
        <v>1290</v>
      </c>
      <c r="M448" s="36"/>
      <c r="N448" s="36"/>
      <c r="O448" s="36"/>
      <c r="P448" s="34">
        <f t="shared" si="49"/>
        <v>0</v>
      </c>
      <c r="Q448" s="38" t="s">
        <v>62</v>
      </c>
      <c r="R448" s="38" t="s">
        <v>30</v>
      </c>
    </row>
    <row r="449" spans="2:18" ht="15">
      <c r="B449" s="27" t="s">
        <v>933</v>
      </c>
      <c r="C449" s="73" t="s">
        <v>934</v>
      </c>
      <c r="D449" s="73"/>
      <c r="E449" s="28" t="s">
        <v>172</v>
      </c>
      <c r="F449" s="29">
        <v>2250</v>
      </c>
      <c r="G449" s="30">
        <v>2250</v>
      </c>
      <c r="H449" s="31">
        <v>36000</v>
      </c>
      <c r="I449" s="32" t="s">
        <v>173</v>
      </c>
      <c r="J449" s="32" t="s">
        <v>332</v>
      </c>
      <c r="K449" s="33" t="s">
        <v>332</v>
      </c>
      <c r="L449" s="34">
        <f t="shared" si="48"/>
        <v>2250</v>
      </c>
      <c r="M449" s="36"/>
      <c r="N449" s="36"/>
      <c r="O449" s="36"/>
      <c r="P449" s="34">
        <f t="shared" si="49"/>
        <v>0</v>
      </c>
      <c r="Q449" s="38" t="s">
        <v>62</v>
      </c>
      <c r="R449" s="38" t="s">
        <v>30</v>
      </c>
    </row>
    <row r="450" spans="2:18" ht="15">
      <c r="B450" s="27" t="s">
        <v>935</v>
      </c>
      <c r="C450" s="73" t="s">
        <v>936</v>
      </c>
      <c r="D450" s="73"/>
      <c r="E450" s="28" t="s">
        <v>172</v>
      </c>
      <c r="F450" s="29">
        <v>750</v>
      </c>
      <c r="G450" s="30">
        <v>750</v>
      </c>
      <c r="H450" s="31">
        <v>45000</v>
      </c>
      <c r="I450" s="32" t="s">
        <v>173</v>
      </c>
      <c r="J450" s="32" t="s">
        <v>36</v>
      </c>
      <c r="K450" s="33" t="s">
        <v>36</v>
      </c>
      <c r="L450" s="34">
        <f t="shared" si="48"/>
        <v>750</v>
      </c>
      <c r="M450" s="36"/>
      <c r="N450" s="36"/>
      <c r="O450" s="36"/>
      <c r="P450" s="34">
        <f t="shared" si="49"/>
        <v>0</v>
      </c>
      <c r="Q450" s="38" t="s">
        <v>62</v>
      </c>
      <c r="R450" s="38" t="s">
        <v>30</v>
      </c>
    </row>
    <row r="451" spans="2:18" ht="11.25">
      <c r="B451" s="27" t="s">
        <v>937</v>
      </c>
      <c r="C451" s="73" t="s">
        <v>938</v>
      </c>
      <c r="D451" s="73"/>
      <c r="E451" s="28" t="s">
        <v>172</v>
      </c>
      <c r="F451" s="29">
        <v>480</v>
      </c>
      <c r="G451" s="30">
        <v>480</v>
      </c>
      <c r="H451" s="31">
        <v>23040</v>
      </c>
      <c r="I451" s="32" t="s">
        <v>173</v>
      </c>
      <c r="J451" s="32" t="s">
        <v>373</v>
      </c>
      <c r="K451" s="33" t="s">
        <v>373</v>
      </c>
      <c r="L451" s="34">
        <f t="shared" si="48"/>
        <v>480</v>
      </c>
      <c r="M451" s="36"/>
      <c r="N451" s="36"/>
      <c r="O451" s="36"/>
      <c r="P451" s="34">
        <f t="shared" si="49"/>
        <v>0</v>
      </c>
      <c r="Q451" s="37" t="s">
        <v>29</v>
      </c>
      <c r="R451" s="37" t="s">
        <v>29</v>
      </c>
    </row>
    <row r="452" spans="2:18" ht="15">
      <c r="B452" s="27" t="s">
        <v>939</v>
      </c>
      <c r="C452" s="73" t="s">
        <v>940</v>
      </c>
      <c r="D452" s="73"/>
      <c r="E452" s="28" t="s">
        <v>172</v>
      </c>
      <c r="F452" s="29">
        <v>2150</v>
      </c>
      <c r="G452" s="30">
        <v>2150</v>
      </c>
      <c r="H452" s="31">
        <v>25800</v>
      </c>
      <c r="I452" s="32" t="s">
        <v>173</v>
      </c>
      <c r="J452" s="32" t="s">
        <v>380</v>
      </c>
      <c r="K452" s="33" t="s">
        <v>380</v>
      </c>
      <c r="L452" s="34">
        <f t="shared" si="48"/>
        <v>2150</v>
      </c>
      <c r="M452" s="36"/>
      <c r="N452" s="36"/>
      <c r="O452" s="36"/>
      <c r="P452" s="34">
        <f t="shared" si="49"/>
        <v>0</v>
      </c>
      <c r="Q452" s="38" t="s">
        <v>62</v>
      </c>
      <c r="R452" s="38" t="s">
        <v>30</v>
      </c>
    </row>
    <row r="453" spans="2:18" ht="15">
      <c r="B453" s="27" t="s">
        <v>941</v>
      </c>
      <c r="C453" s="73" t="s">
        <v>942</v>
      </c>
      <c r="D453" s="73"/>
      <c r="E453" s="28" t="s">
        <v>172</v>
      </c>
      <c r="F453" s="29">
        <v>465</v>
      </c>
      <c r="G453" s="30">
        <v>465</v>
      </c>
      <c r="H453" s="31">
        <v>33480</v>
      </c>
      <c r="I453" s="32" t="s">
        <v>173</v>
      </c>
      <c r="J453" s="32" t="s">
        <v>104</v>
      </c>
      <c r="K453" s="33" t="s">
        <v>104</v>
      </c>
      <c r="L453" s="34">
        <f t="shared" si="48"/>
        <v>465</v>
      </c>
      <c r="M453" s="36"/>
      <c r="N453" s="36"/>
      <c r="O453" s="36"/>
      <c r="P453" s="34">
        <f t="shared" si="49"/>
        <v>0</v>
      </c>
      <c r="Q453" s="38" t="s">
        <v>62</v>
      </c>
      <c r="R453" s="38" t="s">
        <v>30</v>
      </c>
    </row>
    <row r="454" spans="2:18" ht="15">
      <c r="B454" s="27" t="s">
        <v>943</v>
      </c>
      <c r="C454" s="73" t="s">
        <v>944</v>
      </c>
      <c r="D454" s="73"/>
      <c r="E454" s="28" t="s">
        <v>172</v>
      </c>
      <c r="F454" s="29">
        <v>3300</v>
      </c>
      <c r="G454" s="30">
        <v>3300</v>
      </c>
      <c r="H454" s="31">
        <v>13200</v>
      </c>
      <c r="I454" s="32" t="s">
        <v>173</v>
      </c>
      <c r="J454" s="32" t="s">
        <v>35</v>
      </c>
      <c r="K454" s="33" t="s">
        <v>35</v>
      </c>
      <c r="L454" s="34">
        <f t="shared" si="48"/>
        <v>3300</v>
      </c>
      <c r="M454" s="36"/>
      <c r="N454" s="36"/>
      <c r="O454" s="36"/>
      <c r="P454" s="34">
        <f t="shared" si="49"/>
        <v>0</v>
      </c>
      <c r="Q454" s="38" t="s">
        <v>62</v>
      </c>
      <c r="R454" s="38" t="s">
        <v>30</v>
      </c>
    </row>
    <row r="455" spans="2:18" ht="15">
      <c r="B455" s="27" t="s">
        <v>945</v>
      </c>
      <c r="C455" s="73" t="s">
        <v>946</v>
      </c>
      <c r="D455" s="73"/>
      <c r="E455" s="28" t="s">
        <v>172</v>
      </c>
      <c r="F455" s="29">
        <v>2590</v>
      </c>
      <c r="G455" s="30">
        <v>2590</v>
      </c>
      <c r="H455" s="31">
        <v>20720</v>
      </c>
      <c r="I455" s="32" t="s">
        <v>173</v>
      </c>
      <c r="J455" s="32" t="s">
        <v>438</v>
      </c>
      <c r="K455" s="33" t="s">
        <v>438</v>
      </c>
      <c r="L455" s="34">
        <f t="shared" si="48"/>
        <v>2590</v>
      </c>
      <c r="M455" s="36"/>
      <c r="N455" s="36"/>
      <c r="O455" s="36"/>
      <c r="P455" s="34">
        <f t="shared" si="49"/>
        <v>0</v>
      </c>
      <c r="Q455" s="38" t="s">
        <v>62</v>
      </c>
      <c r="R455" s="38" t="s">
        <v>30</v>
      </c>
    </row>
    <row r="456" spans="2:18" ht="11.25">
      <c r="B456" s="27" t="s">
        <v>947</v>
      </c>
      <c r="C456" s="73" t="s">
        <v>948</v>
      </c>
      <c r="D456" s="73"/>
      <c r="E456" s="28" t="s">
        <v>172</v>
      </c>
      <c r="F456" s="29">
        <v>1990</v>
      </c>
      <c r="G456" s="30">
        <v>1990</v>
      </c>
      <c r="H456" s="31">
        <v>39800</v>
      </c>
      <c r="I456" s="32" t="s">
        <v>173</v>
      </c>
      <c r="J456" s="32" t="s">
        <v>163</v>
      </c>
      <c r="K456" s="33" t="s">
        <v>163</v>
      </c>
      <c r="L456" s="34">
        <f t="shared" si="48"/>
        <v>1990</v>
      </c>
      <c r="M456" s="36"/>
      <c r="N456" s="36"/>
      <c r="O456" s="36"/>
      <c r="P456" s="34">
        <f t="shared" si="49"/>
        <v>0</v>
      </c>
      <c r="Q456" s="37" t="s">
        <v>29</v>
      </c>
      <c r="R456" s="37" t="s">
        <v>29</v>
      </c>
    </row>
    <row r="457" spans="2:18" ht="15">
      <c r="B457" s="27" t="s">
        <v>949</v>
      </c>
      <c r="C457" s="73" t="s">
        <v>950</v>
      </c>
      <c r="D457" s="73"/>
      <c r="E457" s="28" t="s">
        <v>172</v>
      </c>
      <c r="F457" s="29">
        <v>1290</v>
      </c>
      <c r="G457" s="30">
        <v>1290</v>
      </c>
      <c r="H457" s="31">
        <v>25800</v>
      </c>
      <c r="I457" s="32" t="s">
        <v>173</v>
      </c>
      <c r="J457" s="32" t="s">
        <v>163</v>
      </c>
      <c r="K457" s="33" t="s">
        <v>163</v>
      </c>
      <c r="L457" s="34">
        <f t="shared" si="48"/>
        <v>1290</v>
      </c>
      <c r="M457" s="36"/>
      <c r="N457" s="36"/>
      <c r="O457" s="36"/>
      <c r="P457" s="34">
        <f t="shared" si="49"/>
        <v>0</v>
      </c>
      <c r="Q457" s="38" t="s">
        <v>62</v>
      </c>
      <c r="R457" s="38" t="s">
        <v>30</v>
      </c>
    </row>
    <row r="458" spans="2:18" ht="15">
      <c r="B458" s="27" t="s">
        <v>951</v>
      </c>
      <c r="C458" s="73" t="s">
        <v>952</v>
      </c>
      <c r="D458" s="73"/>
      <c r="E458" s="28" t="s">
        <v>172</v>
      </c>
      <c r="F458" s="29">
        <v>2150</v>
      </c>
      <c r="G458" s="30">
        <v>2150</v>
      </c>
      <c r="H458" s="31">
        <v>38700</v>
      </c>
      <c r="I458" s="32" t="s">
        <v>173</v>
      </c>
      <c r="J458" s="32" t="s">
        <v>103</v>
      </c>
      <c r="K458" s="33" t="s">
        <v>103</v>
      </c>
      <c r="L458" s="34">
        <f t="shared" si="48"/>
        <v>2150</v>
      </c>
      <c r="M458" s="36"/>
      <c r="N458" s="36"/>
      <c r="O458" s="36"/>
      <c r="P458" s="34">
        <f t="shared" si="49"/>
        <v>0</v>
      </c>
      <c r="Q458" s="38" t="s">
        <v>62</v>
      </c>
      <c r="R458" s="38" t="s">
        <v>30</v>
      </c>
    </row>
    <row r="459" spans="2:18" ht="15">
      <c r="B459" s="27" t="s">
        <v>953</v>
      </c>
      <c r="C459" s="73" t="s">
        <v>954</v>
      </c>
      <c r="D459" s="73"/>
      <c r="E459" s="28" t="s">
        <v>172</v>
      </c>
      <c r="F459" s="29">
        <v>1690</v>
      </c>
      <c r="G459" s="30">
        <v>1690</v>
      </c>
      <c r="H459" s="31">
        <v>20280</v>
      </c>
      <c r="I459" s="32" t="s">
        <v>173</v>
      </c>
      <c r="J459" s="32" t="s">
        <v>380</v>
      </c>
      <c r="K459" s="33" t="s">
        <v>380</v>
      </c>
      <c r="L459" s="34">
        <f t="shared" si="48"/>
        <v>1690</v>
      </c>
      <c r="M459" s="36"/>
      <c r="N459" s="36"/>
      <c r="O459" s="36"/>
      <c r="P459" s="34">
        <f t="shared" si="49"/>
        <v>0</v>
      </c>
      <c r="Q459" s="38" t="s">
        <v>62</v>
      </c>
      <c r="R459" s="38" t="s">
        <v>30</v>
      </c>
    </row>
    <row r="460" spans="2:18" ht="11.25">
      <c r="B460" s="27" t="s">
        <v>955</v>
      </c>
      <c r="C460" s="73" t="s">
        <v>956</v>
      </c>
      <c r="D460" s="73"/>
      <c r="E460" s="28" t="s">
        <v>172</v>
      </c>
      <c r="F460" s="29">
        <v>750</v>
      </c>
      <c r="G460" s="30">
        <v>750</v>
      </c>
      <c r="H460" s="31">
        <v>36000</v>
      </c>
      <c r="I460" s="32" t="s">
        <v>173</v>
      </c>
      <c r="J460" s="32" t="s">
        <v>373</v>
      </c>
      <c r="K460" s="33" t="s">
        <v>373</v>
      </c>
      <c r="L460" s="34">
        <f t="shared" si="48"/>
        <v>750</v>
      </c>
      <c r="M460" s="36"/>
      <c r="N460" s="36"/>
      <c r="O460" s="36"/>
      <c r="P460" s="34">
        <f t="shared" si="49"/>
        <v>0</v>
      </c>
      <c r="Q460" s="37" t="s">
        <v>29</v>
      </c>
      <c r="R460" s="37" t="s">
        <v>29</v>
      </c>
    </row>
    <row r="461" spans="2:18" ht="15">
      <c r="B461" s="27" t="s">
        <v>957</v>
      </c>
      <c r="C461" s="73" t="s">
        <v>958</v>
      </c>
      <c r="D461" s="73"/>
      <c r="E461" s="28" t="s">
        <v>172</v>
      </c>
      <c r="F461" s="29">
        <v>2500</v>
      </c>
      <c r="G461" s="30">
        <v>2500</v>
      </c>
      <c r="H461" s="31">
        <v>30000</v>
      </c>
      <c r="I461" s="32" t="s">
        <v>173</v>
      </c>
      <c r="J461" s="32" t="s">
        <v>380</v>
      </c>
      <c r="K461" s="33" t="s">
        <v>380</v>
      </c>
      <c r="L461" s="34">
        <f t="shared" si="48"/>
        <v>2500</v>
      </c>
      <c r="M461" s="36"/>
      <c r="N461" s="36"/>
      <c r="O461" s="36"/>
      <c r="P461" s="34">
        <f t="shared" si="49"/>
        <v>0</v>
      </c>
      <c r="Q461" s="38" t="s">
        <v>62</v>
      </c>
      <c r="R461" s="38" t="s">
        <v>30</v>
      </c>
    </row>
    <row r="462" spans="2:18" ht="15">
      <c r="B462" s="27" t="s">
        <v>959</v>
      </c>
      <c r="C462" s="73" t="s">
        <v>960</v>
      </c>
      <c r="D462" s="73"/>
      <c r="E462" s="28" t="s">
        <v>172</v>
      </c>
      <c r="F462" s="29">
        <v>3500</v>
      </c>
      <c r="G462" s="30">
        <v>3500</v>
      </c>
      <c r="H462" s="31">
        <v>28000</v>
      </c>
      <c r="I462" s="32" t="s">
        <v>173</v>
      </c>
      <c r="J462" s="32" t="s">
        <v>438</v>
      </c>
      <c r="K462" s="33" t="s">
        <v>438</v>
      </c>
      <c r="L462" s="34">
        <f t="shared" si="48"/>
        <v>3500</v>
      </c>
      <c r="M462" s="36"/>
      <c r="N462" s="36"/>
      <c r="O462" s="36"/>
      <c r="P462" s="34">
        <f t="shared" si="49"/>
        <v>0</v>
      </c>
      <c r="Q462" s="38" t="s">
        <v>62</v>
      </c>
      <c r="R462" s="38" t="s">
        <v>30</v>
      </c>
    </row>
    <row r="463" spans="2:18" ht="15">
      <c r="B463" s="27" t="s">
        <v>961</v>
      </c>
      <c r="C463" s="73" t="s">
        <v>962</v>
      </c>
      <c r="D463" s="73"/>
      <c r="E463" s="28" t="s">
        <v>172</v>
      </c>
      <c r="F463" s="29">
        <v>2450</v>
      </c>
      <c r="G463" s="30">
        <v>2450</v>
      </c>
      <c r="H463" s="31">
        <v>29400</v>
      </c>
      <c r="I463" s="32" t="s">
        <v>173</v>
      </c>
      <c r="J463" s="32" t="s">
        <v>380</v>
      </c>
      <c r="K463" s="33" t="s">
        <v>380</v>
      </c>
      <c r="L463" s="34">
        <f t="shared" si="48"/>
        <v>2450</v>
      </c>
      <c r="M463" s="36"/>
      <c r="N463" s="36"/>
      <c r="O463" s="36"/>
      <c r="P463" s="34">
        <f t="shared" si="49"/>
        <v>0</v>
      </c>
      <c r="Q463" s="38" t="s">
        <v>62</v>
      </c>
      <c r="R463" s="38" t="s">
        <v>30</v>
      </c>
    </row>
    <row r="464" spans="2:19" ht="12">
      <c r="B464" s="74" t="s">
        <v>963</v>
      </c>
      <c r="C464" s="74"/>
      <c r="D464" s="74"/>
      <c r="E464" s="39"/>
      <c r="F464" s="39"/>
      <c r="G464" s="39"/>
      <c r="H464" s="39"/>
      <c r="I464" s="39"/>
      <c r="J464" s="39"/>
      <c r="K464" s="40"/>
      <c r="L464" s="26"/>
      <c r="M464" s="26"/>
      <c r="N464" s="26"/>
      <c r="O464" s="26"/>
      <c r="P464" s="26"/>
      <c r="Q464" s="26"/>
      <c r="R464" s="26"/>
      <c r="S464" s="3"/>
    </row>
    <row r="465" spans="2:18" ht="15">
      <c r="B465" s="27" t="s">
        <v>964</v>
      </c>
      <c r="C465" s="73" t="s">
        <v>965</v>
      </c>
      <c r="D465" s="73"/>
      <c r="E465" s="28" t="s">
        <v>25</v>
      </c>
      <c r="F465" s="29">
        <v>330</v>
      </c>
      <c r="G465" s="30">
        <v>660</v>
      </c>
      <c r="H465" s="31">
        <v>23760</v>
      </c>
      <c r="I465" s="32" t="s">
        <v>142</v>
      </c>
      <c r="J465" s="32" t="s">
        <v>79</v>
      </c>
      <c r="K465" s="33" t="s">
        <v>104</v>
      </c>
      <c r="L465" s="34">
        <f aca="true" t="shared" si="50" ref="L465:L489">ROUND((F465-F465*$O$6/100),2)</f>
        <v>330</v>
      </c>
      <c r="M465" s="35"/>
      <c r="N465" s="36"/>
      <c r="O465" s="36"/>
      <c r="P465" s="34">
        <f aca="true" t="shared" si="51" ref="P465:P489">ROUND((O465*L465*K465+N465*L465*I465+M465*L465),2)</f>
        <v>0</v>
      </c>
      <c r="Q465" s="38" t="s">
        <v>62</v>
      </c>
      <c r="R465" s="38" t="s">
        <v>30</v>
      </c>
    </row>
    <row r="466" spans="2:18" ht="15">
      <c r="B466" s="27" t="s">
        <v>966</v>
      </c>
      <c r="C466" s="73" t="s">
        <v>967</v>
      </c>
      <c r="D466" s="73"/>
      <c r="E466" s="28" t="s">
        <v>25</v>
      </c>
      <c r="F466" s="29">
        <v>790</v>
      </c>
      <c r="G466" s="30">
        <v>1580</v>
      </c>
      <c r="H466" s="31">
        <v>50560</v>
      </c>
      <c r="I466" s="32" t="s">
        <v>142</v>
      </c>
      <c r="J466" s="32" t="s">
        <v>322</v>
      </c>
      <c r="K466" s="33" t="s">
        <v>968</v>
      </c>
      <c r="L466" s="34">
        <f t="shared" si="50"/>
        <v>790</v>
      </c>
      <c r="M466" s="35"/>
      <c r="N466" s="36"/>
      <c r="O466" s="36"/>
      <c r="P466" s="34">
        <f t="shared" si="51"/>
        <v>0</v>
      </c>
      <c r="Q466" s="38" t="s">
        <v>62</v>
      </c>
      <c r="R466" s="38" t="s">
        <v>30</v>
      </c>
    </row>
    <row r="467" spans="2:18" ht="15">
      <c r="B467" s="27" t="s">
        <v>969</v>
      </c>
      <c r="C467" s="73" t="s">
        <v>970</v>
      </c>
      <c r="D467" s="73"/>
      <c r="E467" s="28" t="s">
        <v>25</v>
      </c>
      <c r="F467" s="29">
        <v>680</v>
      </c>
      <c r="G467" s="30">
        <v>2720</v>
      </c>
      <c r="H467" s="31">
        <v>65280</v>
      </c>
      <c r="I467" s="32" t="s">
        <v>35</v>
      </c>
      <c r="J467" s="32" t="s">
        <v>400</v>
      </c>
      <c r="K467" s="33" t="s">
        <v>352</v>
      </c>
      <c r="L467" s="34">
        <f t="shared" si="50"/>
        <v>680</v>
      </c>
      <c r="M467" s="35"/>
      <c r="N467" s="36"/>
      <c r="O467" s="36"/>
      <c r="P467" s="34">
        <f t="shared" si="51"/>
        <v>0</v>
      </c>
      <c r="Q467" s="38" t="s">
        <v>62</v>
      </c>
      <c r="R467" s="38" t="s">
        <v>30</v>
      </c>
    </row>
    <row r="468" spans="2:18" ht="15">
      <c r="B468" s="27" t="s">
        <v>971</v>
      </c>
      <c r="C468" s="73" t="s">
        <v>972</v>
      </c>
      <c r="D468" s="73"/>
      <c r="E468" s="28" t="s">
        <v>25</v>
      </c>
      <c r="F468" s="29">
        <v>330</v>
      </c>
      <c r="G468" s="30">
        <v>660</v>
      </c>
      <c r="H468" s="31">
        <v>23760</v>
      </c>
      <c r="I468" s="32" t="s">
        <v>142</v>
      </c>
      <c r="J468" s="32" t="s">
        <v>79</v>
      </c>
      <c r="K468" s="33" t="s">
        <v>104</v>
      </c>
      <c r="L468" s="34">
        <f t="shared" si="50"/>
        <v>330</v>
      </c>
      <c r="M468" s="35"/>
      <c r="N468" s="36"/>
      <c r="O468" s="36"/>
      <c r="P468" s="34">
        <f t="shared" si="51"/>
        <v>0</v>
      </c>
      <c r="Q468" s="38" t="s">
        <v>62</v>
      </c>
      <c r="R468" s="38" t="s">
        <v>30</v>
      </c>
    </row>
    <row r="469" spans="2:18" ht="15">
      <c r="B469" s="27" t="s">
        <v>973</v>
      </c>
      <c r="C469" s="73" t="s">
        <v>974</v>
      </c>
      <c r="D469" s="73"/>
      <c r="E469" s="28" t="s">
        <v>25</v>
      </c>
      <c r="F469" s="29">
        <v>330</v>
      </c>
      <c r="G469" s="30">
        <v>660</v>
      </c>
      <c r="H469" s="31">
        <v>23760</v>
      </c>
      <c r="I469" s="32" t="s">
        <v>142</v>
      </c>
      <c r="J469" s="32" t="s">
        <v>79</v>
      </c>
      <c r="K469" s="33" t="s">
        <v>104</v>
      </c>
      <c r="L469" s="34">
        <f t="shared" si="50"/>
        <v>330</v>
      </c>
      <c r="M469" s="35"/>
      <c r="N469" s="36"/>
      <c r="O469" s="36"/>
      <c r="P469" s="34">
        <f t="shared" si="51"/>
        <v>0</v>
      </c>
      <c r="Q469" s="38" t="s">
        <v>62</v>
      </c>
      <c r="R469" s="38" t="s">
        <v>30</v>
      </c>
    </row>
    <row r="470" spans="2:18" ht="11.25">
      <c r="B470" s="27" t="s">
        <v>975</v>
      </c>
      <c r="C470" s="73" t="s">
        <v>976</v>
      </c>
      <c r="D470" s="73"/>
      <c r="E470" s="28" t="s">
        <v>25</v>
      </c>
      <c r="F470" s="29">
        <v>179</v>
      </c>
      <c r="G470" s="30">
        <v>716</v>
      </c>
      <c r="H470" s="31">
        <v>30072</v>
      </c>
      <c r="I470" s="32" t="s">
        <v>35</v>
      </c>
      <c r="J470" s="32" t="s">
        <v>977</v>
      </c>
      <c r="K470" s="33" t="s">
        <v>978</v>
      </c>
      <c r="L470" s="34">
        <f t="shared" si="50"/>
        <v>179</v>
      </c>
      <c r="M470" s="35"/>
      <c r="N470" s="36"/>
      <c r="O470" s="36"/>
      <c r="P470" s="34">
        <f t="shared" si="51"/>
        <v>0</v>
      </c>
      <c r="Q470" s="37" t="s">
        <v>29</v>
      </c>
      <c r="R470" s="37" t="s">
        <v>29</v>
      </c>
    </row>
    <row r="471" spans="2:18" ht="15">
      <c r="B471" s="27" t="s">
        <v>979</v>
      </c>
      <c r="C471" s="73" t="s">
        <v>980</v>
      </c>
      <c r="D471" s="73"/>
      <c r="E471" s="28" t="s">
        <v>172</v>
      </c>
      <c r="F471" s="29">
        <v>1790</v>
      </c>
      <c r="G471" s="30">
        <v>1790</v>
      </c>
      <c r="H471" s="31">
        <v>42960</v>
      </c>
      <c r="I471" s="32" t="s">
        <v>173</v>
      </c>
      <c r="J471" s="32" t="s">
        <v>400</v>
      </c>
      <c r="K471" s="33" t="s">
        <v>400</v>
      </c>
      <c r="L471" s="34">
        <f t="shared" si="50"/>
        <v>1790</v>
      </c>
      <c r="M471" s="36"/>
      <c r="N471" s="36"/>
      <c r="O471" s="36"/>
      <c r="P471" s="34">
        <f t="shared" si="51"/>
        <v>0</v>
      </c>
      <c r="Q471" s="38" t="s">
        <v>62</v>
      </c>
      <c r="R471" s="38" t="s">
        <v>30</v>
      </c>
    </row>
    <row r="472" spans="2:18" ht="15">
      <c r="B472" s="27" t="s">
        <v>981</v>
      </c>
      <c r="C472" s="73" t="s">
        <v>982</v>
      </c>
      <c r="D472" s="73"/>
      <c r="E472" s="28" t="s">
        <v>172</v>
      </c>
      <c r="F472" s="29">
        <v>2590</v>
      </c>
      <c r="G472" s="30">
        <v>2590</v>
      </c>
      <c r="H472" s="31">
        <v>23310</v>
      </c>
      <c r="I472" s="32" t="s">
        <v>173</v>
      </c>
      <c r="J472" s="32" t="s">
        <v>983</v>
      </c>
      <c r="K472" s="33" t="s">
        <v>983</v>
      </c>
      <c r="L472" s="34">
        <f t="shared" si="50"/>
        <v>2590</v>
      </c>
      <c r="M472" s="36"/>
      <c r="N472" s="36"/>
      <c r="O472" s="36"/>
      <c r="P472" s="34">
        <f t="shared" si="51"/>
        <v>0</v>
      </c>
      <c r="Q472" s="38" t="s">
        <v>62</v>
      </c>
      <c r="R472" s="38" t="s">
        <v>30</v>
      </c>
    </row>
    <row r="473" spans="2:18" ht="15">
      <c r="B473" s="27" t="s">
        <v>984</v>
      </c>
      <c r="C473" s="73" t="s">
        <v>985</v>
      </c>
      <c r="D473" s="73"/>
      <c r="E473" s="28" t="s">
        <v>172</v>
      </c>
      <c r="F473" s="29">
        <v>2490</v>
      </c>
      <c r="G473" s="30">
        <v>2490</v>
      </c>
      <c r="H473" s="31">
        <v>22410</v>
      </c>
      <c r="I473" s="32" t="s">
        <v>173</v>
      </c>
      <c r="J473" s="32" t="s">
        <v>983</v>
      </c>
      <c r="K473" s="33" t="s">
        <v>983</v>
      </c>
      <c r="L473" s="34">
        <f t="shared" si="50"/>
        <v>2490</v>
      </c>
      <c r="M473" s="36"/>
      <c r="N473" s="36"/>
      <c r="O473" s="36"/>
      <c r="P473" s="34">
        <f t="shared" si="51"/>
        <v>0</v>
      </c>
      <c r="Q473" s="38" t="s">
        <v>62</v>
      </c>
      <c r="R473" s="38" t="s">
        <v>30</v>
      </c>
    </row>
    <row r="474" spans="2:18" ht="15">
      <c r="B474" s="27" t="s">
        <v>986</v>
      </c>
      <c r="C474" s="73" t="s">
        <v>987</v>
      </c>
      <c r="D474" s="73"/>
      <c r="E474" s="28" t="s">
        <v>25</v>
      </c>
      <c r="F474" s="29">
        <v>310</v>
      </c>
      <c r="G474" s="30">
        <v>1240</v>
      </c>
      <c r="H474" s="31">
        <v>29760</v>
      </c>
      <c r="I474" s="32" t="s">
        <v>35</v>
      </c>
      <c r="J474" s="32" t="s">
        <v>400</v>
      </c>
      <c r="K474" s="33" t="s">
        <v>352</v>
      </c>
      <c r="L474" s="34">
        <f t="shared" si="50"/>
        <v>310</v>
      </c>
      <c r="M474" s="35"/>
      <c r="N474" s="36"/>
      <c r="O474" s="36"/>
      <c r="P474" s="34">
        <f t="shared" si="51"/>
        <v>0</v>
      </c>
      <c r="Q474" s="38" t="s">
        <v>62</v>
      </c>
      <c r="R474" s="38" t="s">
        <v>30</v>
      </c>
    </row>
    <row r="475" spans="2:18" ht="15">
      <c r="B475" s="27" t="s">
        <v>988</v>
      </c>
      <c r="C475" s="73" t="s">
        <v>989</v>
      </c>
      <c r="D475" s="73"/>
      <c r="E475" s="28" t="s">
        <v>172</v>
      </c>
      <c r="F475" s="29">
        <v>1350</v>
      </c>
      <c r="G475" s="30">
        <v>1350</v>
      </c>
      <c r="H475" s="31">
        <v>32400</v>
      </c>
      <c r="I475" s="32" t="s">
        <v>173</v>
      </c>
      <c r="J475" s="32" t="s">
        <v>400</v>
      </c>
      <c r="K475" s="33" t="s">
        <v>400</v>
      </c>
      <c r="L475" s="34">
        <f t="shared" si="50"/>
        <v>1350</v>
      </c>
      <c r="M475" s="36"/>
      <c r="N475" s="36"/>
      <c r="O475" s="36"/>
      <c r="P475" s="34">
        <f t="shared" si="51"/>
        <v>0</v>
      </c>
      <c r="Q475" s="38" t="s">
        <v>62</v>
      </c>
      <c r="R475" s="38" t="s">
        <v>30</v>
      </c>
    </row>
    <row r="476" spans="2:18" ht="15">
      <c r="B476" s="27" t="s">
        <v>990</v>
      </c>
      <c r="C476" s="73" t="s">
        <v>991</v>
      </c>
      <c r="D476" s="73"/>
      <c r="E476" s="28" t="s">
        <v>172</v>
      </c>
      <c r="F476" s="29">
        <v>1790</v>
      </c>
      <c r="G476" s="30">
        <v>1790</v>
      </c>
      <c r="H476" s="31">
        <v>42960</v>
      </c>
      <c r="I476" s="32" t="s">
        <v>173</v>
      </c>
      <c r="J476" s="32" t="s">
        <v>400</v>
      </c>
      <c r="K476" s="33" t="s">
        <v>400</v>
      </c>
      <c r="L476" s="34">
        <f t="shared" si="50"/>
        <v>1790</v>
      </c>
      <c r="M476" s="36"/>
      <c r="N476" s="36"/>
      <c r="O476" s="36"/>
      <c r="P476" s="34">
        <f t="shared" si="51"/>
        <v>0</v>
      </c>
      <c r="Q476" s="38" t="s">
        <v>62</v>
      </c>
      <c r="R476" s="38" t="s">
        <v>30</v>
      </c>
    </row>
    <row r="477" spans="2:18" ht="15">
      <c r="B477" s="27" t="s">
        <v>992</v>
      </c>
      <c r="C477" s="73" t="s">
        <v>993</v>
      </c>
      <c r="D477" s="73"/>
      <c r="E477" s="28" t="s">
        <v>25</v>
      </c>
      <c r="F477" s="29">
        <v>1245</v>
      </c>
      <c r="G477" s="30">
        <v>2490</v>
      </c>
      <c r="H477" s="31">
        <v>59760</v>
      </c>
      <c r="I477" s="32" t="s">
        <v>142</v>
      </c>
      <c r="J477" s="32" t="s">
        <v>400</v>
      </c>
      <c r="K477" s="33" t="s">
        <v>373</v>
      </c>
      <c r="L477" s="34">
        <f t="shared" si="50"/>
        <v>1245</v>
      </c>
      <c r="M477" s="35"/>
      <c r="N477" s="36"/>
      <c r="O477" s="36"/>
      <c r="P477" s="34">
        <f t="shared" si="51"/>
        <v>0</v>
      </c>
      <c r="Q477" s="38" t="s">
        <v>62</v>
      </c>
      <c r="R477" s="38" t="s">
        <v>30</v>
      </c>
    </row>
    <row r="478" spans="2:18" ht="15">
      <c r="B478" s="27" t="s">
        <v>994</v>
      </c>
      <c r="C478" s="73" t="s">
        <v>995</v>
      </c>
      <c r="D478" s="73"/>
      <c r="E478" s="28" t="s">
        <v>25</v>
      </c>
      <c r="F478" s="29">
        <v>349</v>
      </c>
      <c r="G478" s="30">
        <v>1396</v>
      </c>
      <c r="H478" s="31">
        <v>33504</v>
      </c>
      <c r="I478" s="32" t="s">
        <v>35</v>
      </c>
      <c r="J478" s="32" t="s">
        <v>400</v>
      </c>
      <c r="K478" s="33" t="s">
        <v>352</v>
      </c>
      <c r="L478" s="34">
        <f t="shared" si="50"/>
        <v>349</v>
      </c>
      <c r="M478" s="35"/>
      <c r="N478" s="36"/>
      <c r="O478" s="36"/>
      <c r="P478" s="34">
        <f t="shared" si="51"/>
        <v>0</v>
      </c>
      <c r="Q478" s="38" t="s">
        <v>62</v>
      </c>
      <c r="R478" s="38" t="s">
        <v>30</v>
      </c>
    </row>
    <row r="479" spans="2:18" ht="15">
      <c r="B479" s="27" t="s">
        <v>996</v>
      </c>
      <c r="C479" s="73" t="s">
        <v>997</v>
      </c>
      <c r="D479" s="73"/>
      <c r="E479" s="28" t="s">
        <v>25</v>
      </c>
      <c r="F479" s="29">
        <v>79.9</v>
      </c>
      <c r="G479" s="30">
        <v>958.8</v>
      </c>
      <c r="H479" s="31">
        <v>34516.8</v>
      </c>
      <c r="I479" s="32" t="s">
        <v>380</v>
      </c>
      <c r="J479" s="32" t="s">
        <v>79</v>
      </c>
      <c r="K479" s="33" t="s">
        <v>433</v>
      </c>
      <c r="L479" s="34">
        <f t="shared" si="50"/>
        <v>79.9</v>
      </c>
      <c r="M479" s="35"/>
      <c r="N479" s="36"/>
      <c r="O479" s="36"/>
      <c r="P479" s="34">
        <f t="shared" si="51"/>
        <v>0</v>
      </c>
      <c r="Q479" s="38" t="s">
        <v>62</v>
      </c>
      <c r="R479" s="38" t="s">
        <v>30</v>
      </c>
    </row>
    <row r="480" spans="2:18" ht="15">
      <c r="B480" s="27" t="s">
        <v>998</v>
      </c>
      <c r="C480" s="73" t="s">
        <v>999</v>
      </c>
      <c r="D480" s="73"/>
      <c r="E480" s="28" t="s">
        <v>172</v>
      </c>
      <c r="F480" s="29">
        <v>1895</v>
      </c>
      <c r="G480" s="30">
        <v>1895</v>
      </c>
      <c r="H480" s="31">
        <v>37900</v>
      </c>
      <c r="I480" s="32" t="s">
        <v>173</v>
      </c>
      <c r="J480" s="32" t="s">
        <v>163</v>
      </c>
      <c r="K480" s="33" t="s">
        <v>163</v>
      </c>
      <c r="L480" s="34">
        <f t="shared" si="50"/>
        <v>1895</v>
      </c>
      <c r="M480" s="36"/>
      <c r="N480" s="36"/>
      <c r="O480" s="36"/>
      <c r="P480" s="34">
        <f t="shared" si="51"/>
        <v>0</v>
      </c>
      <c r="Q480" s="38" t="s">
        <v>62</v>
      </c>
      <c r="R480" s="38" t="s">
        <v>30</v>
      </c>
    </row>
    <row r="481" spans="2:18" ht="15">
      <c r="B481" s="27" t="s">
        <v>1000</v>
      </c>
      <c r="C481" s="73" t="s">
        <v>1001</v>
      </c>
      <c r="D481" s="73"/>
      <c r="E481" s="28" t="s">
        <v>25</v>
      </c>
      <c r="F481" s="29">
        <v>1050</v>
      </c>
      <c r="G481" s="30">
        <v>2100</v>
      </c>
      <c r="H481" s="31">
        <v>37800</v>
      </c>
      <c r="I481" s="32" t="s">
        <v>142</v>
      </c>
      <c r="J481" s="32" t="s">
        <v>103</v>
      </c>
      <c r="K481" s="33" t="s">
        <v>79</v>
      </c>
      <c r="L481" s="34">
        <f t="shared" si="50"/>
        <v>1050</v>
      </c>
      <c r="M481" s="35"/>
      <c r="N481" s="36"/>
      <c r="O481" s="36"/>
      <c r="P481" s="34">
        <f t="shared" si="51"/>
        <v>0</v>
      </c>
      <c r="Q481" s="38" t="s">
        <v>62</v>
      </c>
      <c r="R481" s="38" t="s">
        <v>30</v>
      </c>
    </row>
    <row r="482" spans="2:18" ht="15">
      <c r="B482" s="27" t="s">
        <v>1002</v>
      </c>
      <c r="C482" s="73" t="s">
        <v>1003</v>
      </c>
      <c r="D482" s="73"/>
      <c r="E482" s="28" t="s">
        <v>25</v>
      </c>
      <c r="F482" s="29">
        <v>330</v>
      </c>
      <c r="G482" s="30">
        <v>660</v>
      </c>
      <c r="H482" s="31">
        <v>23760</v>
      </c>
      <c r="I482" s="32" t="s">
        <v>142</v>
      </c>
      <c r="J482" s="32" t="s">
        <v>79</v>
      </c>
      <c r="K482" s="33" t="s">
        <v>104</v>
      </c>
      <c r="L482" s="34">
        <f t="shared" si="50"/>
        <v>330</v>
      </c>
      <c r="M482" s="35"/>
      <c r="N482" s="36"/>
      <c r="O482" s="36"/>
      <c r="P482" s="34">
        <f t="shared" si="51"/>
        <v>0</v>
      </c>
      <c r="Q482" s="38" t="s">
        <v>62</v>
      </c>
      <c r="R482" s="38" t="s">
        <v>30</v>
      </c>
    </row>
    <row r="483" spans="2:18" ht="15">
      <c r="B483" s="27" t="s">
        <v>1004</v>
      </c>
      <c r="C483" s="73" t="s">
        <v>1005</v>
      </c>
      <c r="D483" s="73"/>
      <c r="E483" s="28" t="s">
        <v>25</v>
      </c>
      <c r="F483" s="29">
        <v>330</v>
      </c>
      <c r="G483" s="30">
        <v>660</v>
      </c>
      <c r="H483" s="31">
        <v>23760</v>
      </c>
      <c r="I483" s="32" t="s">
        <v>142</v>
      </c>
      <c r="J483" s="32" t="s">
        <v>79</v>
      </c>
      <c r="K483" s="33" t="s">
        <v>104</v>
      </c>
      <c r="L483" s="34">
        <f t="shared" si="50"/>
        <v>330</v>
      </c>
      <c r="M483" s="35"/>
      <c r="N483" s="36"/>
      <c r="O483" s="36"/>
      <c r="P483" s="34">
        <f t="shared" si="51"/>
        <v>0</v>
      </c>
      <c r="Q483" s="38" t="s">
        <v>62</v>
      </c>
      <c r="R483" s="38" t="s">
        <v>30</v>
      </c>
    </row>
    <row r="484" spans="2:18" ht="15">
      <c r="B484" s="27" t="s">
        <v>1006</v>
      </c>
      <c r="C484" s="73" t="s">
        <v>1007</v>
      </c>
      <c r="D484" s="73"/>
      <c r="E484" s="28" t="s">
        <v>25</v>
      </c>
      <c r="F484" s="29">
        <v>690</v>
      </c>
      <c r="G484" s="30">
        <v>1380</v>
      </c>
      <c r="H484" s="31">
        <v>24840</v>
      </c>
      <c r="I484" s="32" t="s">
        <v>142</v>
      </c>
      <c r="J484" s="32" t="s">
        <v>103</v>
      </c>
      <c r="K484" s="33" t="s">
        <v>79</v>
      </c>
      <c r="L484" s="34">
        <f t="shared" si="50"/>
        <v>690</v>
      </c>
      <c r="M484" s="35"/>
      <c r="N484" s="36"/>
      <c r="O484" s="36"/>
      <c r="P484" s="34">
        <f t="shared" si="51"/>
        <v>0</v>
      </c>
      <c r="Q484" s="38" t="s">
        <v>62</v>
      </c>
      <c r="R484" s="38" t="s">
        <v>30</v>
      </c>
    </row>
    <row r="485" spans="2:18" ht="15">
      <c r="B485" s="27" t="s">
        <v>1008</v>
      </c>
      <c r="C485" s="73" t="s">
        <v>1009</v>
      </c>
      <c r="D485" s="73"/>
      <c r="E485" s="28" t="s">
        <v>25</v>
      </c>
      <c r="F485" s="29">
        <v>545</v>
      </c>
      <c r="G485" s="30">
        <v>1090</v>
      </c>
      <c r="H485" s="31">
        <v>39240</v>
      </c>
      <c r="I485" s="32" t="s">
        <v>142</v>
      </c>
      <c r="J485" s="32" t="s">
        <v>79</v>
      </c>
      <c r="K485" s="33" t="s">
        <v>104</v>
      </c>
      <c r="L485" s="34">
        <f t="shared" si="50"/>
        <v>545</v>
      </c>
      <c r="M485" s="35"/>
      <c r="N485" s="36"/>
      <c r="O485" s="36"/>
      <c r="P485" s="34">
        <f t="shared" si="51"/>
        <v>0</v>
      </c>
      <c r="Q485" s="38" t="s">
        <v>62</v>
      </c>
      <c r="R485" s="38" t="s">
        <v>30</v>
      </c>
    </row>
    <row r="486" spans="2:18" ht="15">
      <c r="B486" s="27" t="s">
        <v>1010</v>
      </c>
      <c r="C486" s="73" t="s">
        <v>1011</v>
      </c>
      <c r="D486" s="73"/>
      <c r="E486" s="28" t="s">
        <v>172</v>
      </c>
      <c r="F486" s="29">
        <v>1350</v>
      </c>
      <c r="G486" s="30">
        <v>1350</v>
      </c>
      <c r="H486" s="31">
        <v>32400</v>
      </c>
      <c r="I486" s="32" t="s">
        <v>173</v>
      </c>
      <c r="J486" s="32" t="s">
        <v>400</v>
      </c>
      <c r="K486" s="33" t="s">
        <v>400</v>
      </c>
      <c r="L486" s="34">
        <f t="shared" si="50"/>
        <v>1350</v>
      </c>
      <c r="M486" s="36"/>
      <c r="N486" s="36"/>
      <c r="O486" s="36"/>
      <c r="P486" s="34">
        <f t="shared" si="51"/>
        <v>0</v>
      </c>
      <c r="Q486" s="38" t="s">
        <v>62</v>
      </c>
      <c r="R486" s="38" t="s">
        <v>30</v>
      </c>
    </row>
    <row r="487" spans="2:18" ht="15">
      <c r="B487" s="27" t="s">
        <v>1012</v>
      </c>
      <c r="C487" s="73" t="s">
        <v>1013</v>
      </c>
      <c r="D487" s="73"/>
      <c r="E487" s="28" t="s">
        <v>25</v>
      </c>
      <c r="F487" s="29">
        <v>189</v>
      </c>
      <c r="G487" s="30">
        <v>756</v>
      </c>
      <c r="H487" s="31">
        <v>31752</v>
      </c>
      <c r="I487" s="32" t="s">
        <v>35</v>
      </c>
      <c r="J487" s="32" t="s">
        <v>977</v>
      </c>
      <c r="K487" s="33" t="s">
        <v>978</v>
      </c>
      <c r="L487" s="34">
        <f t="shared" si="50"/>
        <v>189</v>
      </c>
      <c r="M487" s="35"/>
      <c r="N487" s="36"/>
      <c r="O487" s="36"/>
      <c r="P487" s="34">
        <f t="shared" si="51"/>
        <v>0</v>
      </c>
      <c r="Q487" s="38" t="s">
        <v>62</v>
      </c>
      <c r="R487" s="38" t="s">
        <v>30</v>
      </c>
    </row>
    <row r="488" spans="2:18" ht="15">
      <c r="B488" s="27" t="s">
        <v>1014</v>
      </c>
      <c r="C488" s="73" t="s">
        <v>1015</v>
      </c>
      <c r="D488" s="73"/>
      <c r="E488" s="28" t="s">
        <v>25</v>
      </c>
      <c r="F488" s="29">
        <v>179</v>
      </c>
      <c r="G488" s="30">
        <v>716</v>
      </c>
      <c r="H488" s="31">
        <v>30072</v>
      </c>
      <c r="I488" s="32" t="s">
        <v>35</v>
      </c>
      <c r="J488" s="32" t="s">
        <v>977</v>
      </c>
      <c r="K488" s="33" t="s">
        <v>978</v>
      </c>
      <c r="L488" s="34">
        <f t="shared" si="50"/>
        <v>179</v>
      </c>
      <c r="M488" s="35"/>
      <c r="N488" s="36"/>
      <c r="O488" s="36"/>
      <c r="P488" s="34">
        <f t="shared" si="51"/>
        <v>0</v>
      </c>
      <c r="Q488" s="38" t="s">
        <v>62</v>
      </c>
      <c r="R488" s="38" t="s">
        <v>30</v>
      </c>
    </row>
    <row r="489" spans="2:18" ht="15">
      <c r="B489" s="27" t="s">
        <v>1016</v>
      </c>
      <c r="C489" s="73" t="s">
        <v>1017</v>
      </c>
      <c r="D489" s="73"/>
      <c r="E489" s="28" t="s">
        <v>172</v>
      </c>
      <c r="F489" s="29">
        <v>2650</v>
      </c>
      <c r="G489" s="30">
        <v>2650</v>
      </c>
      <c r="H489" s="31">
        <v>47700</v>
      </c>
      <c r="I489" s="32" t="s">
        <v>173</v>
      </c>
      <c r="J489" s="32" t="s">
        <v>103</v>
      </c>
      <c r="K489" s="33" t="s">
        <v>103</v>
      </c>
      <c r="L489" s="34">
        <f t="shared" si="50"/>
        <v>2650</v>
      </c>
      <c r="M489" s="36"/>
      <c r="N489" s="36"/>
      <c r="O489" s="36"/>
      <c r="P489" s="34">
        <f t="shared" si="51"/>
        <v>0</v>
      </c>
      <c r="Q489" s="38" t="s">
        <v>62</v>
      </c>
      <c r="R489" s="38" t="s">
        <v>30</v>
      </c>
    </row>
    <row r="490" spans="2:19" ht="12">
      <c r="B490" s="74" t="s">
        <v>1018</v>
      </c>
      <c r="C490" s="74"/>
      <c r="D490" s="74"/>
      <c r="E490" s="39"/>
      <c r="F490" s="39"/>
      <c r="G490" s="39"/>
      <c r="H490" s="39"/>
      <c r="I490" s="39"/>
      <c r="J490" s="39"/>
      <c r="K490" s="40"/>
      <c r="L490" s="26"/>
      <c r="M490" s="26"/>
      <c r="N490" s="26"/>
      <c r="O490" s="26"/>
      <c r="P490" s="26"/>
      <c r="Q490" s="26"/>
      <c r="R490" s="26"/>
      <c r="S490" s="3"/>
    </row>
    <row r="491" spans="2:18" ht="15">
      <c r="B491" s="27" t="s">
        <v>1019</v>
      </c>
      <c r="C491" s="73" t="s">
        <v>1020</v>
      </c>
      <c r="D491" s="73"/>
      <c r="E491" s="28" t="s">
        <v>25</v>
      </c>
      <c r="F491" s="29">
        <v>3125</v>
      </c>
      <c r="G491" s="30">
        <v>3125</v>
      </c>
      <c r="H491" s="31">
        <v>37500</v>
      </c>
      <c r="I491" s="32" t="s">
        <v>173</v>
      </c>
      <c r="J491" s="32" t="s">
        <v>380</v>
      </c>
      <c r="K491" s="33" t="s">
        <v>380</v>
      </c>
      <c r="L491" s="34">
        <f>ROUND((F491-F491*$O$6/100),2)</f>
        <v>3125</v>
      </c>
      <c r="M491" s="35"/>
      <c r="N491" s="36"/>
      <c r="O491" s="36"/>
      <c r="P491" s="34">
        <f>ROUND((O491*L491*K491+N491*L491*I491+M491*L491),2)</f>
        <v>0</v>
      </c>
      <c r="Q491" s="38" t="s">
        <v>62</v>
      </c>
      <c r="R491" s="38" t="s">
        <v>30</v>
      </c>
    </row>
    <row r="492" spans="2:18" ht="15">
      <c r="B492" s="27" t="s">
        <v>1021</v>
      </c>
      <c r="C492" s="73" t="s">
        <v>1022</v>
      </c>
      <c r="D492" s="73"/>
      <c r="E492" s="28" t="s">
        <v>25</v>
      </c>
      <c r="F492" s="29">
        <v>1590</v>
      </c>
      <c r="G492" s="30">
        <v>1590</v>
      </c>
      <c r="H492" s="31">
        <v>23850</v>
      </c>
      <c r="I492" s="32" t="s">
        <v>173</v>
      </c>
      <c r="J492" s="32" t="s">
        <v>1023</v>
      </c>
      <c r="K492" s="33" t="s">
        <v>1023</v>
      </c>
      <c r="L492" s="34">
        <f>ROUND((F492-F492*$O$6/100),2)</f>
        <v>1590</v>
      </c>
      <c r="M492" s="35"/>
      <c r="N492" s="36"/>
      <c r="O492" s="36"/>
      <c r="P492" s="34">
        <f>ROUND((O492*L492*K492+N492*L492*I492+M492*L492),2)</f>
        <v>0</v>
      </c>
      <c r="Q492" s="38" t="s">
        <v>62</v>
      </c>
      <c r="R492" s="38" t="s">
        <v>30</v>
      </c>
    </row>
    <row r="493" spans="2:19" ht="12">
      <c r="B493" s="74" t="s">
        <v>1024</v>
      </c>
      <c r="C493" s="74"/>
      <c r="D493" s="74"/>
      <c r="E493" s="39"/>
      <c r="F493" s="39"/>
      <c r="G493" s="39"/>
      <c r="H493" s="39"/>
      <c r="I493" s="39"/>
      <c r="J493" s="39"/>
      <c r="K493" s="40"/>
      <c r="L493" s="26"/>
      <c r="M493" s="26"/>
      <c r="N493" s="26"/>
      <c r="O493" s="26"/>
      <c r="P493" s="26"/>
      <c r="Q493" s="26"/>
      <c r="R493" s="26"/>
      <c r="S493" s="3"/>
    </row>
    <row r="494" spans="2:18" ht="11.25">
      <c r="B494" s="75" t="s">
        <v>1025</v>
      </c>
      <c r="C494" s="75"/>
      <c r="D494" s="75"/>
      <c r="E494" s="41"/>
      <c r="F494" s="41"/>
      <c r="G494" s="41"/>
      <c r="H494" s="41"/>
      <c r="I494" s="41"/>
      <c r="J494" s="41"/>
      <c r="K494" s="42"/>
      <c r="L494" s="26"/>
      <c r="M494" s="26"/>
      <c r="N494" s="26"/>
      <c r="O494" s="26"/>
      <c r="P494" s="26"/>
      <c r="Q494" s="26"/>
      <c r="R494" s="26"/>
    </row>
    <row r="495" spans="2:18" ht="15">
      <c r="B495" s="27" t="s">
        <v>1026</v>
      </c>
      <c r="C495" s="73" t="s">
        <v>1027</v>
      </c>
      <c r="D495" s="73"/>
      <c r="E495" s="28" t="s">
        <v>172</v>
      </c>
      <c r="F495" s="29">
        <v>2450</v>
      </c>
      <c r="G495" s="30">
        <v>2450</v>
      </c>
      <c r="H495" s="31">
        <v>29400</v>
      </c>
      <c r="I495" s="32" t="s">
        <v>173</v>
      </c>
      <c r="J495" s="32" t="s">
        <v>380</v>
      </c>
      <c r="K495" s="33" t="s">
        <v>380</v>
      </c>
      <c r="L495" s="34">
        <f aca="true" t="shared" si="52" ref="L495:L532">ROUND((F495-F495*$O$6/100),2)</f>
        <v>2450</v>
      </c>
      <c r="M495" s="36"/>
      <c r="N495" s="36"/>
      <c r="O495" s="36"/>
      <c r="P495" s="34">
        <f aca="true" t="shared" si="53" ref="P495:P532">ROUND((O495*L495*K495+N495*L495*I495+M495*L495),2)</f>
        <v>0</v>
      </c>
      <c r="Q495" s="38" t="s">
        <v>62</v>
      </c>
      <c r="R495" s="38" t="s">
        <v>30</v>
      </c>
    </row>
    <row r="496" spans="2:18" ht="15">
      <c r="B496" s="27" t="s">
        <v>1028</v>
      </c>
      <c r="C496" s="73" t="s">
        <v>1029</v>
      </c>
      <c r="D496" s="73"/>
      <c r="E496" s="28" t="s">
        <v>172</v>
      </c>
      <c r="F496" s="29">
        <v>3190</v>
      </c>
      <c r="G496" s="30">
        <v>3190</v>
      </c>
      <c r="H496" s="31">
        <v>25520</v>
      </c>
      <c r="I496" s="32" t="s">
        <v>173</v>
      </c>
      <c r="J496" s="32" t="s">
        <v>438</v>
      </c>
      <c r="K496" s="33" t="s">
        <v>438</v>
      </c>
      <c r="L496" s="34">
        <f t="shared" si="52"/>
        <v>3190</v>
      </c>
      <c r="M496" s="36"/>
      <c r="N496" s="36"/>
      <c r="O496" s="36"/>
      <c r="P496" s="34">
        <f t="shared" si="53"/>
        <v>0</v>
      </c>
      <c r="Q496" s="38" t="s">
        <v>62</v>
      </c>
      <c r="R496" s="38" t="s">
        <v>30</v>
      </c>
    </row>
    <row r="497" spans="2:18" ht="15">
      <c r="B497" s="27" t="s">
        <v>1030</v>
      </c>
      <c r="C497" s="73" t="s">
        <v>1031</v>
      </c>
      <c r="D497" s="73"/>
      <c r="E497" s="28" t="s">
        <v>172</v>
      </c>
      <c r="F497" s="29">
        <v>3500</v>
      </c>
      <c r="G497" s="30">
        <v>3500</v>
      </c>
      <c r="H497" s="31">
        <v>14000</v>
      </c>
      <c r="I497" s="32" t="s">
        <v>173</v>
      </c>
      <c r="J497" s="32" t="s">
        <v>35</v>
      </c>
      <c r="K497" s="33" t="s">
        <v>35</v>
      </c>
      <c r="L497" s="34">
        <f t="shared" si="52"/>
        <v>3500</v>
      </c>
      <c r="M497" s="36"/>
      <c r="N497" s="36"/>
      <c r="O497" s="36"/>
      <c r="P497" s="34">
        <f t="shared" si="53"/>
        <v>0</v>
      </c>
      <c r="Q497" s="38" t="s">
        <v>62</v>
      </c>
      <c r="R497" s="38" t="s">
        <v>30</v>
      </c>
    </row>
    <row r="498" spans="2:18" ht="15">
      <c r="B498" s="27" t="s">
        <v>1032</v>
      </c>
      <c r="C498" s="73" t="s">
        <v>1033</v>
      </c>
      <c r="D498" s="73"/>
      <c r="E498" s="28" t="s">
        <v>172</v>
      </c>
      <c r="F498" s="29">
        <v>3500</v>
      </c>
      <c r="G498" s="30">
        <v>3500</v>
      </c>
      <c r="H498" s="31">
        <v>14000</v>
      </c>
      <c r="I498" s="32" t="s">
        <v>173</v>
      </c>
      <c r="J498" s="32" t="s">
        <v>35</v>
      </c>
      <c r="K498" s="33" t="s">
        <v>35</v>
      </c>
      <c r="L498" s="34">
        <f t="shared" si="52"/>
        <v>3500</v>
      </c>
      <c r="M498" s="36"/>
      <c r="N498" s="36"/>
      <c r="O498" s="36"/>
      <c r="P498" s="34">
        <f t="shared" si="53"/>
        <v>0</v>
      </c>
      <c r="Q498" s="38" t="s">
        <v>62</v>
      </c>
      <c r="R498" s="38" t="s">
        <v>30</v>
      </c>
    </row>
    <row r="499" spans="2:18" ht="15">
      <c r="B499" s="27" t="s">
        <v>1034</v>
      </c>
      <c r="C499" s="73" t="s">
        <v>1035</v>
      </c>
      <c r="D499" s="73"/>
      <c r="E499" s="28" t="s">
        <v>172</v>
      </c>
      <c r="F499" s="29">
        <v>1350</v>
      </c>
      <c r="G499" s="30">
        <v>1350</v>
      </c>
      <c r="H499" s="31">
        <v>24300</v>
      </c>
      <c r="I499" s="32" t="s">
        <v>173</v>
      </c>
      <c r="J499" s="32" t="s">
        <v>103</v>
      </c>
      <c r="K499" s="33" t="s">
        <v>103</v>
      </c>
      <c r="L499" s="34">
        <f t="shared" si="52"/>
        <v>1350</v>
      </c>
      <c r="M499" s="36"/>
      <c r="N499" s="36"/>
      <c r="O499" s="36"/>
      <c r="P499" s="34">
        <f t="shared" si="53"/>
        <v>0</v>
      </c>
      <c r="Q499" s="38" t="s">
        <v>62</v>
      </c>
      <c r="R499" s="38" t="s">
        <v>30</v>
      </c>
    </row>
    <row r="500" spans="2:18" ht="15">
      <c r="B500" s="27" t="s">
        <v>1036</v>
      </c>
      <c r="C500" s="73" t="s">
        <v>1037</v>
      </c>
      <c r="D500" s="73"/>
      <c r="E500" s="28" t="s">
        <v>172</v>
      </c>
      <c r="F500" s="29">
        <v>1990</v>
      </c>
      <c r="G500" s="30">
        <v>1990</v>
      </c>
      <c r="H500" s="31">
        <v>23880</v>
      </c>
      <c r="I500" s="32" t="s">
        <v>173</v>
      </c>
      <c r="J500" s="32" t="s">
        <v>380</v>
      </c>
      <c r="K500" s="33" t="s">
        <v>380</v>
      </c>
      <c r="L500" s="34">
        <f t="shared" si="52"/>
        <v>1990</v>
      </c>
      <c r="M500" s="36"/>
      <c r="N500" s="36"/>
      <c r="O500" s="36"/>
      <c r="P500" s="34">
        <f t="shared" si="53"/>
        <v>0</v>
      </c>
      <c r="Q500" s="38" t="s">
        <v>62</v>
      </c>
      <c r="R500" s="38" t="s">
        <v>30</v>
      </c>
    </row>
    <row r="501" spans="2:18" ht="15">
      <c r="B501" s="27" t="s">
        <v>1038</v>
      </c>
      <c r="C501" s="73" t="s">
        <v>1039</v>
      </c>
      <c r="D501" s="73"/>
      <c r="E501" s="28" t="s">
        <v>172</v>
      </c>
      <c r="F501" s="29">
        <v>5200</v>
      </c>
      <c r="G501" s="30">
        <v>5200</v>
      </c>
      <c r="H501" s="31">
        <v>20800</v>
      </c>
      <c r="I501" s="32" t="s">
        <v>173</v>
      </c>
      <c r="J501" s="32" t="s">
        <v>35</v>
      </c>
      <c r="K501" s="33" t="s">
        <v>35</v>
      </c>
      <c r="L501" s="34">
        <f t="shared" si="52"/>
        <v>5200</v>
      </c>
      <c r="M501" s="36"/>
      <c r="N501" s="36"/>
      <c r="O501" s="36"/>
      <c r="P501" s="34">
        <f t="shared" si="53"/>
        <v>0</v>
      </c>
      <c r="Q501" s="38" t="s">
        <v>62</v>
      </c>
      <c r="R501" s="38" t="s">
        <v>30</v>
      </c>
    </row>
    <row r="502" spans="2:18" ht="15">
      <c r="B502" s="27" t="s">
        <v>1040</v>
      </c>
      <c r="C502" s="73" t="s">
        <v>1041</v>
      </c>
      <c r="D502" s="73"/>
      <c r="E502" s="28" t="s">
        <v>172</v>
      </c>
      <c r="F502" s="29">
        <v>7990</v>
      </c>
      <c r="G502" s="30">
        <v>7990</v>
      </c>
      <c r="H502" s="31">
        <v>15980</v>
      </c>
      <c r="I502" s="32" t="s">
        <v>173</v>
      </c>
      <c r="J502" s="32" t="s">
        <v>142</v>
      </c>
      <c r="K502" s="33" t="s">
        <v>142</v>
      </c>
      <c r="L502" s="34">
        <f t="shared" si="52"/>
        <v>7990</v>
      </c>
      <c r="M502" s="36"/>
      <c r="N502" s="36"/>
      <c r="O502" s="36"/>
      <c r="P502" s="34">
        <f t="shared" si="53"/>
        <v>0</v>
      </c>
      <c r="Q502" s="38" t="s">
        <v>62</v>
      </c>
      <c r="R502" s="38" t="s">
        <v>30</v>
      </c>
    </row>
    <row r="503" spans="2:18" ht="15">
      <c r="B503" s="27" t="s">
        <v>1042</v>
      </c>
      <c r="C503" s="73" t="s">
        <v>1043</v>
      </c>
      <c r="D503" s="73"/>
      <c r="E503" s="28" t="s">
        <v>172</v>
      </c>
      <c r="F503" s="29">
        <v>2190</v>
      </c>
      <c r="G503" s="30">
        <v>2190</v>
      </c>
      <c r="H503" s="31">
        <v>26280</v>
      </c>
      <c r="I503" s="32" t="s">
        <v>173</v>
      </c>
      <c r="J503" s="32" t="s">
        <v>380</v>
      </c>
      <c r="K503" s="33" t="s">
        <v>380</v>
      </c>
      <c r="L503" s="34">
        <f t="shared" si="52"/>
        <v>2190</v>
      </c>
      <c r="M503" s="36"/>
      <c r="N503" s="36"/>
      <c r="O503" s="36"/>
      <c r="P503" s="34">
        <f t="shared" si="53"/>
        <v>0</v>
      </c>
      <c r="Q503" s="38" t="s">
        <v>62</v>
      </c>
      <c r="R503" s="38" t="s">
        <v>30</v>
      </c>
    </row>
    <row r="504" spans="2:18" ht="15">
      <c r="B504" s="27" t="s">
        <v>1044</v>
      </c>
      <c r="C504" s="73" t="s">
        <v>1045</v>
      </c>
      <c r="D504" s="73"/>
      <c r="E504" s="28" t="s">
        <v>172</v>
      </c>
      <c r="F504" s="29">
        <v>1790</v>
      </c>
      <c r="G504" s="30">
        <v>1790</v>
      </c>
      <c r="H504" s="31">
        <v>32220</v>
      </c>
      <c r="I504" s="32" t="s">
        <v>173</v>
      </c>
      <c r="J504" s="32" t="s">
        <v>103</v>
      </c>
      <c r="K504" s="33" t="s">
        <v>103</v>
      </c>
      <c r="L504" s="34">
        <f t="shared" si="52"/>
        <v>1790</v>
      </c>
      <c r="M504" s="36"/>
      <c r="N504" s="36"/>
      <c r="O504" s="36"/>
      <c r="P504" s="34">
        <f t="shared" si="53"/>
        <v>0</v>
      </c>
      <c r="Q504" s="38" t="s">
        <v>62</v>
      </c>
      <c r="R504" s="38" t="s">
        <v>30</v>
      </c>
    </row>
    <row r="505" spans="2:18" ht="15">
      <c r="B505" s="27" t="s">
        <v>1046</v>
      </c>
      <c r="C505" s="73" t="s">
        <v>1047</v>
      </c>
      <c r="D505" s="73"/>
      <c r="E505" s="28" t="s">
        <v>172</v>
      </c>
      <c r="F505" s="29">
        <v>4190</v>
      </c>
      <c r="G505" s="30">
        <v>4190</v>
      </c>
      <c r="H505" s="31">
        <v>33520</v>
      </c>
      <c r="I505" s="32" t="s">
        <v>173</v>
      </c>
      <c r="J505" s="32" t="s">
        <v>438</v>
      </c>
      <c r="K505" s="33" t="s">
        <v>438</v>
      </c>
      <c r="L505" s="34">
        <f t="shared" si="52"/>
        <v>4190</v>
      </c>
      <c r="M505" s="36"/>
      <c r="N505" s="36"/>
      <c r="O505" s="36"/>
      <c r="P505" s="34">
        <f t="shared" si="53"/>
        <v>0</v>
      </c>
      <c r="Q505" s="38" t="s">
        <v>62</v>
      </c>
      <c r="R505" s="38" t="s">
        <v>30</v>
      </c>
    </row>
    <row r="506" spans="2:18" ht="15">
      <c r="B506" s="27" t="s">
        <v>1048</v>
      </c>
      <c r="C506" s="73" t="s">
        <v>1049</v>
      </c>
      <c r="D506" s="73"/>
      <c r="E506" s="28" t="s">
        <v>172</v>
      </c>
      <c r="F506" s="29">
        <v>1595</v>
      </c>
      <c r="G506" s="30">
        <v>1595</v>
      </c>
      <c r="H506" s="31">
        <v>19140</v>
      </c>
      <c r="I506" s="32" t="s">
        <v>173</v>
      </c>
      <c r="J506" s="32" t="s">
        <v>380</v>
      </c>
      <c r="K506" s="33" t="s">
        <v>380</v>
      </c>
      <c r="L506" s="34">
        <f t="shared" si="52"/>
        <v>1595</v>
      </c>
      <c r="M506" s="36"/>
      <c r="N506" s="36"/>
      <c r="O506" s="36"/>
      <c r="P506" s="34">
        <f t="shared" si="53"/>
        <v>0</v>
      </c>
      <c r="Q506" s="38" t="s">
        <v>62</v>
      </c>
      <c r="R506" s="38" t="s">
        <v>30</v>
      </c>
    </row>
    <row r="507" spans="2:18" ht="15">
      <c r="B507" s="27" t="s">
        <v>1050</v>
      </c>
      <c r="C507" s="73" t="s">
        <v>1051</v>
      </c>
      <c r="D507" s="73"/>
      <c r="E507" s="28" t="s">
        <v>172</v>
      </c>
      <c r="F507" s="29">
        <v>2790</v>
      </c>
      <c r="G507" s="30">
        <v>2790</v>
      </c>
      <c r="H507" s="31">
        <v>22320</v>
      </c>
      <c r="I507" s="32" t="s">
        <v>173</v>
      </c>
      <c r="J507" s="32" t="s">
        <v>438</v>
      </c>
      <c r="K507" s="33" t="s">
        <v>438</v>
      </c>
      <c r="L507" s="34">
        <f t="shared" si="52"/>
        <v>2790</v>
      </c>
      <c r="M507" s="36"/>
      <c r="N507" s="36"/>
      <c r="O507" s="36"/>
      <c r="P507" s="34">
        <f t="shared" si="53"/>
        <v>0</v>
      </c>
      <c r="Q507" s="38" t="s">
        <v>62</v>
      </c>
      <c r="R507" s="38" t="s">
        <v>30</v>
      </c>
    </row>
    <row r="508" spans="2:18" ht="15">
      <c r="B508" s="27" t="s">
        <v>1052</v>
      </c>
      <c r="C508" s="73" t="s">
        <v>1053</v>
      </c>
      <c r="D508" s="73"/>
      <c r="E508" s="28" t="s">
        <v>172</v>
      </c>
      <c r="F508" s="29">
        <v>1790</v>
      </c>
      <c r="G508" s="30">
        <v>1790</v>
      </c>
      <c r="H508" s="31">
        <v>32220</v>
      </c>
      <c r="I508" s="32" t="s">
        <v>173</v>
      </c>
      <c r="J508" s="32" t="s">
        <v>103</v>
      </c>
      <c r="K508" s="33" t="s">
        <v>103</v>
      </c>
      <c r="L508" s="34">
        <f t="shared" si="52"/>
        <v>1790</v>
      </c>
      <c r="M508" s="36"/>
      <c r="N508" s="36"/>
      <c r="O508" s="36"/>
      <c r="P508" s="34">
        <f t="shared" si="53"/>
        <v>0</v>
      </c>
      <c r="Q508" s="38" t="s">
        <v>62</v>
      </c>
      <c r="R508" s="38" t="s">
        <v>30</v>
      </c>
    </row>
    <row r="509" spans="2:18" ht="15">
      <c r="B509" s="27" t="s">
        <v>1054</v>
      </c>
      <c r="C509" s="73" t="s">
        <v>1055</v>
      </c>
      <c r="D509" s="73"/>
      <c r="E509" s="28" t="s">
        <v>172</v>
      </c>
      <c r="F509" s="29">
        <v>4450</v>
      </c>
      <c r="G509" s="30">
        <v>4450</v>
      </c>
      <c r="H509" s="31">
        <v>17800</v>
      </c>
      <c r="I509" s="32" t="s">
        <v>173</v>
      </c>
      <c r="J509" s="32" t="s">
        <v>35</v>
      </c>
      <c r="K509" s="33" t="s">
        <v>35</v>
      </c>
      <c r="L509" s="34">
        <f t="shared" si="52"/>
        <v>4450</v>
      </c>
      <c r="M509" s="36"/>
      <c r="N509" s="36"/>
      <c r="O509" s="36"/>
      <c r="P509" s="34">
        <f t="shared" si="53"/>
        <v>0</v>
      </c>
      <c r="Q509" s="38" t="s">
        <v>62</v>
      </c>
      <c r="R509" s="38" t="s">
        <v>30</v>
      </c>
    </row>
    <row r="510" spans="2:18" ht="15">
      <c r="B510" s="27" t="s">
        <v>1056</v>
      </c>
      <c r="C510" s="73" t="s">
        <v>1057</v>
      </c>
      <c r="D510" s="73"/>
      <c r="E510" s="28" t="s">
        <v>172</v>
      </c>
      <c r="F510" s="29">
        <v>44900</v>
      </c>
      <c r="G510" s="30">
        <v>44900</v>
      </c>
      <c r="H510" s="31">
        <v>44900</v>
      </c>
      <c r="I510" s="32" t="s">
        <v>173</v>
      </c>
      <c r="J510" s="32" t="s">
        <v>173</v>
      </c>
      <c r="K510" s="33" t="s">
        <v>173</v>
      </c>
      <c r="L510" s="34">
        <f t="shared" si="52"/>
        <v>44900</v>
      </c>
      <c r="M510" s="36"/>
      <c r="N510" s="36"/>
      <c r="O510" s="36"/>
      <c r="P510" s="34">
        <f t="shared" si="53"/>
        <v>0</v>
      </c>
      <c r="Q510" s="38" t="s">
        <v>62</v>
      </c>
      <c r="R510" s="38" t="s">
        <v>30</v>
      </c>
    </row>
    <row r="511" spans="2:18" ht="15">
      <c r="B511" s="27" t="s">
        <v>1058</v>
      </c>
      <c r="C511" s="73" t="s">
        <v>1059</v>
      </c>
      <c r="D511" s="73"/>
      <c r="E511" s="28" t="s">
        <v>172</v>
      </c>
      <c r="F511" s="29">
        <v>1350</v>
      </c>
      <c r="G511" s="30">
        <v>1350</v>
      </c>
      <c r="H511" s="31">
        <v>24300</v>
      </c>
      <c r="I511" s="32" t="s">
        <v>173</v>
      </c>
      <c r="J511" s="32" t="s">
        <v>103</v>
      </c>
      <c r="K511" s="33" t="s">
        <v>103</v>
      </c>
      <c r="L511" s="34">
        <f t="shared" si="52"/>
        <v>1350</v>
      </c>
      <c r="M511" s="36"/>
      <c r="N511" s="36"/>
      <c r="O511" s="36"/>
      <c r="P511" s="34">
        <f t="shared" si="53"/>
        <v>0</v>
      </c>
      <c r="Q511" s="38" t="s">
        <v>62</v>
      </c>
      <c r="R511" s="38" t="s">
        <v>30</v>
      </c>
    </row>
    <row r="512" spans="2:18" ht="15">
      <c r="B512" s="27" t="s">
        <v>1060</v>
      </c>
      <c r="C512" s="73" t="s">
        <v>1061</v>
      </c>
      <c r="D512" s="73"/>
      <c r="E512" s="28" t="s">
        <v>172</v>
      </c>
      <c r="F512" s="29">
        <v>7700</v>
      </c>
      <c r="G512" s="30">
        <v>7700</v>
      </c>
      <c r="H512" s="31">
        <v>15400</v>
      </c>
      <c r="I512" s="32" t="s">
        <v>173</v>
      </c>
      <c r="J512" s="32" t="s">
        <v>142</v>
      </c>
      <c r="K512" s="33" t="s">
        <v>142</v>
      </c>
      <c r="L512" s="34">
        <f t="shared" si="52"/>
        <v>7700</v>
      </c>
      <c r="M512" s="36"/>
      <c r="N512" s="36"/>
      <c r="O512" s="36"/>
      <c r="P512" s="34">
        <f t="shared" si="53"/>
        <v>0</v>
      </c>
      <c r="Q512" s="38" t="s">
        <v>62</v>
      </c>
      <c r="R512" s="38" t="s">
        <v>30</v>
      </c>
    </row>
    <row r="513" spans="2:18" ht="15">
      <c r="B513" s="27" t="s">
        <v>1062</v>
      </c>
      <c r="C513" s="73" t="s">
        <v>1063</v>
      </c>
      <c r="D513" s="73"/>
      <c r="E513" s="28" t="s">
        <v>172</v>
      </c>
      <c r="F513" s="29">
        <v>1390</v>
      </c>
      <c r="G513" s="30">
        <v>1390</v>
      </c>
      <c r="H513" s="31">
        <v>16680</v>
      </c>
      <c r="I513" s="32" t="s">
        <v>173</v>
      </c>
      <c r="J513" s="32" t="s">
        <v>380</v>
      </c>
      <c r="K513" s="33" t="s">
        <v>380</v>
      </c>
      <c r="L513" s="34">
        <f t="shared" si="52"/>
        <v>1390</v>
      </c>
      <c r="M513" s="36"/>
      <c r="N513" s="36"/>
      <c r="O513" s="36"/>
      <c r="P513" s="34">
        <f t="shared" si="53"/>
        <v>0</v>
      </c>
      <c r="Q513" s="38" t="s">
        <v>62</v>
      </c>
      <c r="R513" s="38" t="s">
        <v>30</v>
      </c>
    </row>
    <row r="514" spans="2:18" ht="15">
      <c r="B514" s="27" t="s">
        <v>1064</v>
      </c>
      <c r="C514" s="73" t="s">
        <v>1065</v>
      </c>
      <c r="D514" s="73"/>
      <c r="E514" s="28" t="s">
        <v>172</v>
      </c>
      <c r="F514" s="29">
        <v>1490</v>
      </c>
      <c r="G514" s="30">
        <v>1490</v>
      </c>
      <c r="H514" s="31">
        <v>17880</v>
      </c>
      <c r="I514" s="32" t="s">
        <v>173</v>
      </c>
      <c r="J514" s="32" t="s">
        <v>380</v>
      </c>
      <c r="K514" s="33" t="s">
        <v>380</v>
      </c>
      <c r="L514" s="34">
        <f t="shared" si="52"/>
        <v>1490</v>
      </c>
      <c r="M514" s="36"/>
      <c r="N514" s="36"/>
      <c r="O514" s="36"/>
      <c r="P514" s="34">
        <f t="shared" si="53"/>
        <v>0</v>
      </c>
      <c r="Q514" s="38" t="s">
        <v>62</v>
      </c>
      <c r="R514" s="38" t="s">
        <v>30</v>
      </c>
    </row>
    <row r="515" spans="2:18" ht="15">
      <c r="B515" s="27" t="s">
        <v>1066</v>
      </c>
      <c r="C515" s="73" t="s">
        <v>1067</v>
      </c>
      <c r="D515" s="73"/>
      <c r="E515" s="28" t="s">
        <v>172</v>
      </c>
      <c r="F515" s="29">
        <v>1350</v>
      </c>
      <c r="G515" s="30">
        <v>1350</v>
      </c>
      <c r="H515" s="31">
        <v>24300</v>
      </c>
      <c r="I515" s="32" t="s">
        <v>173</v>
      </c>
      <c r="J515" s="32" t="s">
        <v>103</v>
      </c>
      <c r="K515" s="33" t="s">
        <v>103</v>
      </c>
      <c r="L515" s="34">
        <f t="shared" si="52"/>
        <v>1350</v>
      </c>
      <c r="M515" s="36"/>
      <c r="N515" s="36"/>
      <c r="O515" s="36"/>
      <c r="P515" s="34">
        <f t="shared" si="53"/>
        <v>0</v>
      </c>
      <c r="Q515" s="38" t="s">
        <v>62</v>
      </c>
      <c r="R515" s="38" t="s">
        <v>30</v>
      </c>
    </row>
    <row r="516" spans="2:18" ht="15">
      <c r="B516" s="27" t="s">
        <v>1068</v>
      </c>
      <c r="C516" s="73" t="s">
        <v>1069</v>
      </c>
      <c r="D516" s="73"/>
      <c r="E516" s="28" t="s">
        <v>172</v>
      </c>
      <c r="F516" s="29">
        <v>10490</v>
      </c>
      <c r="G516" s="30">
        <v>10490</v>
      </c>
      <c r="H516" s="31">
        <v>20980</v>
      </c>
      <c r="I516" s="32" t="s">
        <v>173</v>
      </c>
      <c r="J516" s="32" t="s">
        <v>142</v>
      </c>
      <c r="K516" s="33" t="s">
        <v>142</v>
      </c>
      <c r="L516" s="34">
        <f t="shared" si="52"/>
        <v>10490</v>
      </c>
      <c r="M516" s="36"/>
      <c r="N516" s="36"/>
      <c r="O516" s="36"/>
      <c r="P516" s="34">
        <f t="shared" si="53"/>
        <v>0</v>
      </c>
      <c r="Q516" s="38" t="s">
        <v>62</v>
      </c>
      <c r="R516" s="38" t="s">
        <v>30</v>
      </c>
    </row>
    <row r="517" spans="2:18" ht="15">
      <c r="B517" s="27" t="s">
        <v>1070</v>
      </c>
      <c r="C517" s="73" t="s">
        <v>1071</v>
      </c>
      <c r="D517" s="73"/>
      <c r="E517" s="28" t="s">
        <v>172</v>
      </c>
      <c r="F517" s="29">
        <v>1990</v>
      </c>
      <c r="G517" s="30">
        <v>1990</v>
      </c>
      <c r="H517" s="31">
        <v>23880</v>
      </c>
      <c r="I517" s="32" t="s">
        <v>173</v>
      </c>
      <c r="J517" s="32" t="s">
        <v>380</v>
      </c>
      <c r="K517" s="33" t="s">
        <v>380</v>
      </c>
      <c r="L517" s="34">
        <f t="shared" si="52"/>
        <v>1990</v>
      </c>
      <c r="M517" s="36"/>
      <c r="N517" s="36"/>
      <c r="O517" s="36"/>
      <c r="P517" s="34">
        <f t="shared" si="53"/>
        <v>0</v>
      </c>
      <c r="Q517" s="38" t="s">
        <v>62</v>
      </c>
      <c r="R517" s="38" t="s">
        <v>30</v>
      </c>
    </row>
    <row r="518" spans="2:18" ht="15">
      <c r="B518" s="27" t="s">
        <v>1072</v>
      </c>
      <c r="C518" s="73" t="s">
        <v>1073</v>
      </c>
      <c r="D518" s="73"/>
      <c r="E518" s="28" t="s">
        <v>172</v>
      </c>
      <c r="F518" s="29">
        <v>6490</v>
      </c>
      <c r="G518" s="30">
        <v>6490</v>
      </c>
      <c r="H518" s="31">
        <v>25960</v>
      </c>
      <c r="I518" s="32" t="s">
        <v>173</v>
      </c>
      <c r="J518" s="32" t="s">
        <v>35</v>
      </c>
      <c r="K518" s="33" t="s">
        <v>35</v>
      </c>
      <c r="L518" s="34">
        <f t="shared" si="52"/>
        <v>6490</v>
      </c>
      <c r="M518" s="36"/>
      <c r="N518" s="36"/>
      <c r="O518" s="36"/>
      <c r="P518" s="34">
        <f t="shared" si="53"/>
        <v>0</v>
      </c>
      <c r="Q518" s="38" t="s">
        <v>62</v>
      </c>
      <c r="R518" s="38" t="s">
        <v>30</v>
      </c>
    </row>
    <row r="519" spans="2:18" ht="15">
      <c r="B519" s="27" t="s">
        <v>1074</v>
      </c>
      <c r="C519" s="73" t="s">
        <v>1075</v>
      </c>
      <c r="D519" s="73"/>
      <c r="E519" s="28" t="s">
        <v>172</v>
      </c>
      <c r="F519" s="29">
        <v>2450</v>
      </c>
      <c r="G519" s="30">
        <v>2450</v>
      </c>
      <c r="H519" s="31">
        <v>29400</v>
      </c>
      <c r="I519" s="32" t="s">
        <v>173</v>
      </c>
      <c r="J519" s="32" t="s">
        <v>380</v>
      </c>
      <c r="K519" s="33" t="s">
        <v>380</v>
      </c>
      <c r="L519" s="34">
        <f t="shared" si="52"/>
        <v>2450</v>
      </c>
      <c r="M519" s="36"/>
      <c r="N519" s="36"/>
      <c r="O519" s="36"/>
      <c r="P519" s="34">
        <f t="shared" si="53"/>
        <v>0</v>
      </c>
      <c r="Q519" s="38" t="s">
        <v>62</v>
      </c>
      <c r="R519" s="38" t="s">
        <v>30</v>
      </c>
    </row>
    <row r="520" spans="2:18" ht="15">
      <c r="B520" s="27" t="s">
        <v>1076</v>
      </c>
      <c r="C520" s="73" t="s">
        <v>1077</v>
      </c>
      <c r="D520" s="73"/>
      <c r="E520" s="28" t="s">
        <v>172</v>
      </c>
      <c r="F520" s="29">
        <v>3665</v>
      </c>
      <c r="G520" s="30">
        <v>3665</v>
      </c>
      <c r="H520" s="31">
        <v>14660</v>
      </c>
      <c r="I520" s="32" t="s">
        <v>173</v>
      </c>
      <c r="J520" s="32" t="s">
        <v>35</v>
      </c>
      <c r="K520" s="33" t="s">
        <v>35</v>
      </c>
      <c r="L520" s="34">
        <f t="shared" si="52"/>
        <v>3665</v>
      </c>
      <c r="M520" s="36"/>
      <c r="N520" s="36"/>
      <c r="O520" s="36"/>
      <c r="P520" s="34">
        <f t="shared" si="53"/>
        <v>0</v>
      </c>
      <c r="Q520" s="38" t="s">
        <v>62</v>
      </c>
      <c r="R520" s="38" t="s">
        <v>30</v>
      </c>
    </row>
    <row r="521" spans="2:18" ht="15">
      <c r="B521" s="27" t="s">
        <v>1078</v>
      </c>
      <c r="C521" s="73" t="s">
        <v>1079</v>
      </c>
      <c r="D521" s="73"/>
      <c r="E521" s="28" t="s">
        <v>172</v>
      </c>
      <c r="F521" s="29">
        <v>1790</v>
      </c>
      <c r="G521" s="30">
        <v>1790</v>
      </c>
      <c r="H521" s="31">
        <v>42960</v>
      </c>
      <c r="I521" s="32" t="s">
        <v>173</v>
      </c>
      <c r="J521" s="32" t="s">
        <v>400</v>
      </c>
      <c r="K521" s="33" t="s">
        <v>400</v>
      </c>
      <c r="L521" s="34">
        <f t="shared" si="52"/>
        <v>1790</v>
      </c>
      <c r="M521" s="36"/>
      <c r="N521" s="36"/>
      <c r="O521" s="36"/>
      <c r="P521" s="34">
        <f t="shared" si="53"/>
        <v>0</v>
      </c>
      <c r="Q521" s="38" t="s">
        <v>62</v>
      </c>
      <c r="R521" s="38" t="s">
        <v>30</v>
      </c>
    </row>
    <row r="522" spans="2:18" ht="15">
      <c r="B522" s="27" t="s">
        <v>1080</v>
      </c>
      <c r="C522" s="73" t="s">
        <v>1081</v>
      </c>
      <c r="D522" s="73"/>
      <c r="E522" s="28" t="s">
        <v>172</v>
      </c>
      <c r="F522" s="29">
        <v>1090</v>
      </c>
      <c r="G522" s="30">
        <v>1090</v>
      </c>
      <c r="H522" s="31">
        <v>26160</v>
      </c>
      <c r="I522" s="32" t="s">
        <v>173</v>
      </c>
      <c r="J522" s="32" t="s">
        <v>400</v>
      </c>
      <c r="K522" s="33" t="s">
        <v>400</v>
      </c>
      <c r="L522" s="34">
        <f t="shared" si="52"/>
        <v>1090</v>
      </c>
      <c r="M522" s="36"/>
      <c r="N522" s="36"/>
      <c r="O522" s="36"/>
      <c r="P522" s="34">
        <f t="shared" si="53"/>
        <v>0</v>
      </c>
      <c r="Q522" s="38" t="s">
        <v>62</v>
      </c>
      <c r="R522" s="38" t="s">
        <v>30</v>
      </c>
    </row>
    <row r="523" spans="2:18" ht="15">
      <c r="B523" s="27" t="s">
        <v>1082</v>
      </c>
      <c r="C523" s="73" t="s">
        <v>1083</v>
      </c>
      <c r="D523" s="73"/>
      <c r="E523" s="28" t="s">
        <v>172</v>
      </c>
      <c r="F523" s="29">
        <v>4190</v>
      </c>
      <c r="G523" s="30">
        <v>4190</v>
      </c>
      <c r="H523" s="31">
        <v>33520</v>
      </c>
      <c r="I523" s="32" t="s">
        <v>173</v>
      </c>
      <c r="J523" s="32" t="s">
        <v>438</v>
      </c>
      <c r="K523" s="33" t="s">
        <v>438</v>
      </c>
      <c r="L523" s="34">
        <f t="shared" si="52"/>
        <v>4190</v>
      </c>
      <c r="M523" s="36"/>
      <c r="N523" s="36"/>
      <c r="O523" s="36"/>
      <c r="P523" s="34">
        <f t="shared" si="53"/>
        <v>0</v>
      </c>
      <c r="Q523" s="38" t="s">
        <v>62</v>
      </c>
      <c r="R523" s="38" t="s">
        <v>30</v>
      </c>
    </row>
    <row r="524" spans="2:18" ht="15">
      <c r="B524" s="27" t="s">
        <v>1084</v>
      </c>
      <c r="C524" s="73" t="s">
        <v>1085</v>
      </c>
      <c r="D524" s="73"/>
      <c r="E524" s="28" t="s">
        <v>172</v>
      </c>
      <c r="F524" s="29">
        <v>14990</v>
      </c>
      <c r="G524" s="30">
        <v>14990</v>
      </c>
      <c r="H524" s="31">
        <v>29980</v>
      </c>
      <c r="I524" s="32" t="s">
        <v>173</v>
      </c>
      <c r="J524" s="32" t="s">
        <v>142</v>
      </c>
      <c r="K524" s="33" t="s">
        <v>142</v>
      </c>
      <c r="L524" s="34">
        <f t="shared" si="52"/>
        <v>14990</v>
      </c>
      <c r="M524" s="36"/>
      <c r="N524" s="36"/>
      <c r="O524" s="36"/>
      <c r="P524" s="34">
        <f t="shared" si="53"/>
        <v>0</v>
      </c>
      <c r="Q524" s="38" t="s">
        <v>62</v>
      </c>
      <c r="R524" s="38" t="s">
        <v>30</v>
      </c>
    </row>
    <row r="525" spans="2:18" ht="15">
      <c r="B525" s="27" t="s">
        <v>1086</v>
      </c>
      <c r="C525" s="73" t="s">
        <v>1087</v>
      </c>
      <c r="D525" s="73"/>
      <c r="E525" s="28" t="s">
        <v>172</v>
      </c>
      <c r="F525" s="29">
        <v>1790</v>
      </c>
      <c r="G525" s="30">
        <v>1790</v>
      </c>
      <c r="H525" s="31">
        <v>28640</v>
      </c>
      <c r="I525" s="32" t="s">
        <v>173</v>
      </c>
      <c r="J525" s="32" t="s">
        <v>332</v>
      </c>
      <c r="K525" s="33" t="s">
        <v>332</v>
      </c>
      <c r="L525" s="34">
        <f t="shared" si="52"/>
        <v>1790</v>
      </c>
      <c r="M525" s="36"/>
      <c r="N525" s="36"/>
      <c r="O525" s="36"/>
      <c r="P525" s="34">
        <f t="shared" si="53"/>
        <v>0</v>
      </c>
      <c r="Q525" s="38" t="s">
        <v>62</v>
      </c>
      <c r="R525" s="38" t="s">
        <v>30</v>
      </c>
    </row>
    <row r="526" spans="2:18" ht="15">
      <c r="B526" s="27" t="s">
        <v>1088</v>
      </c>
      <c r="C526" s="73" t="s">
        <v>1089</v>
      </c>
      <c r="D526" s="73"/>
      <c r="E526" s="28" t="s">
        <v>172</v>
      </c>
      <c r="F526" s="29">
        <v>1990</v>
      </c>
      <c r="G526" s="30">
        <v>1990</v>
      </c>
      <c r="H526" s="31">
        <v>17910</v>
      </c>
      <c r="I526" s="32" t="s">
        <v>173</v>
      </c>
      <c r="J526" s="32" t="s">
        <v>983</v>
      </c>
      <c r="K526" s="33" t="s">
        <v>983</v>
      </c>
      <c r="L526" s="34">
        <f t="shared" si="52"/>
        <v>1990</v>
      </c>
      <c r="M526" s="36"/>
      <c r="N526" s="36"/>
      <c r="O526" s="36"/>
      <c r="P526" s="34">
        <f t="shared" si="53"/>
        <v>0</v>
      </c>
      <c r="Q526" s="38" t="s">
        <v>62</v>
      </c>
      <c r="R526" s="38" t="s">
        <v>30</v>
      </c>
    </row>
    <row r="527" spans="2:18" ht="15">
      <c r="B527" s="27" t="s">
        <v>1090</v>
      </c>
      <c r="C527" s="73" t="s">
        <v>1091</v>
      </c>
      <c r="D527" s="73"/>
      <c r="E527" s="28" t="s">
        <v>172</v>
      </c>
      <c r="F527" s="29">
        <v>1090</v>
      </c>
      <c r="G527" s="30">
        <v>1090</v>
      </c>
      <c r="H527" s="31">
        <v>26160</v>
      </c>
      <c r="I527" s="32" t="s">
        <v>173</v>
      </c>
      <c r="J527" s="32" t="s">
        <v>400</v>
      </c>
      <c r="K527" s="33" t="s">
        <v>400</v>
      </c>
      <c r="L527" s="34">
        <f t="shared" si="52"/>
        <v>1090</v>
      </c>
      <c r="M527" s="36"/>
      <c r="N527" s="36"/>
      <c r="O527" s="36"/>
      <c r="P527" s="34">
        <f t="shared" si="53"/>
        <v>0</v>
      </c>
      <c r="Q527" s="38" t="s">
        <v>62</v>
      </c>
      <c r="R527" s="38" t="s">
        <v>30</v>
      </c>
    </row>
    <row r="528" spans="2:18" ht="15">
      <c r="B528" s="27" t="s">
        <v>1092</v>
      </c>
      <c r="C528" s="73" t="s">
        <v>1093</v>
      </c>
      <c r="D528" s="73"/>
      <c r="E528" s="28" t="s">
        <v>172</v>
      </c>
      <c r="F528" s="29">
        <v>6490</v>
      </c>
      <c r="G528" s="30">
        <v>6490</v>
      </c>
      <c r="H528" s="31">
        <v>25960</v>
      </c>
      <c r="I528" s="32" t="s">
        <v>173</v>
      </c>
      <c r="J528" s="32" t="s">
        <v>35</v>
      </c>
      <c r="K528" s="33" t="s">
        <v>35</v>
      </c>
      <c r="L528" s="34">
        <f t="shared" si="52"/>
        <v>6490</v>
      </c>
      <c r="M528" s="36"/>
      <c r="N528" s="36"/>
      <c r="O528" s="36"/>
      <c r="P528" s="34">
        <f t="shared" si="53"/>
        <v>0</v>
      </c>
      <c r="Q528" s="38" t="s">
        <v>62</v>
      </c>
      <c r="R528" s="38" t="s">
        <v>30</v>
      </c>
    </row>
    <row r="529" spans="2:18" ht="15">
      <c r="B529" s="27" t="s">
        <v>1094</v>
      </c>
      <c r="C529" s="73" t="s">
        <v>1095</v>
      </c>
      <c r="D529" s="73"/>
      <c r="E529" s="28" t="s">
        <v>172</v>
      </c>
      <c r="F529" s="29">
        <v>1250</v>
      </c>
      <c r="G529" s="30">
        <v>1250</v>
      </c>
      <c r="H529" s="31">
        <v>30000</v>
      </c>
      <c r="I529" s="32" t="s">
        <v>173</v>
      </c>
      <c r="J529" s="32" t="s">
        <v>400</v>
      </c>
      <c r="K529" s="33" t="s">
        <v>400</v>
      </c>
      <c r="L529" s="34">
        <f t="shared" si="52"/>
        <v>1250</v>
      </c>
      <c r="M529" s="36"/>
      <c r="N529" s="36"/>
      <c r="O529" s="36"/>
      <c r="P529" s="34">
        <f t="shared" si="53"/>
        <v>0</v>
      </c>
      <c r="Q529" s="38" t="s">
        <v>62</v>
      </c>
      <c r="R529" s="38" t="s">
        <v>30</v>
      </c>
    </row>
    <row r="530" spans="2:18" ht="15">
      <c r="B530" s="27" t="s">
        <v>1096</v>
      </c>
      <c r="C530" s="73" t="s">
        <v>1097</v>
      </c>
      <c r="D530" s="73"/>
      <c r="E530" s="28" t="s">
        <v>172</v>
      </c>
      <c r="F530" s="29">
        <v>4690</v>
      </c>
      <c r="G530" s="30">
        <v>4690</v>
      </c>
      <c r="H530" s="31">
        <v>28140</v>
      </c>
      <c r="I530" s="32" t="s">
        <v>173</v>
      </c>
      <c r="J530" s="32" t="s">
        <v>59</v>
      </c>
      <c r="K530" s="33" t="s">
        <v>59</v>
      </c>
      <c r="L530" s="34">
        <f t="shared" si="52"/>
        <v>4690</v>
      </c>
      <c r="M530" s="36"/>
      <c r="N530" s="36"/>
      <c r="O530" s="36"/>
      <c r="P530" s="34">
        <f t="shared" si="53"/>
        <v>0</v>
      </c>
      <c r="Q530" s="38" t="s">
        <v>62</v>
      </c>
      <c r="R530" s="38" t="s">
        <v>30</v>
      </c>
    </row>
    <row r="531" spans="2:18" ht="15">
      <c r="B531" s="27" t="s">
        <v>1098</v>
      </c>
      <c r="C531" s="73" t="s">
        <v>1099</v>
      </c>
      <c r="D531" s="73"/>
      <c r="E531" s="28" t="s">
        <v>172</v>
      </c>
      <c r="F531" s="29">
        <v>1350</v>
      </c>
      <c r="G531" s="30">
        <v>1350</v>
      </c>
      <c r="H531" s="31">
        <v>24300</v>
      </c>
      <c r="I531" s="32" t="s">
        <v>173</v>
      </c>
      <c r="J531" s="32" t="s">
        <v>103</v>
      </c>
      <c r="K531" s="33" t="s">
        <v>103</v>
      </c>
      <c r="L531" s="34">
        <f t="shared" si="52"/>
        <v>1350</v>
      </c>
      <c r="M531" s="36"/>
      <c r="N531" s="36"/>
      <c r="O531" s="36"/>
      <c r="P531" s="34">
        <f t="shared" si="53"/>
        <v>0</v>
      </c>
      <c r="Q531" s="38" t="s">
        <v>62</v>
      </c>
      <c r="R531" s="38" t="s">
        <v>30</v>
      </c>
    </row>
    <row r="532" spans="2:18" ht="15">
      <c r="B532" s="27" t="s">
        <v>1100</v>
      </c>
      <c r="C532" s="73" t="s">
        <v>1101</v>
      </c>
      <c r="D532" s="73"/>
      <c r="E532" s="28" t="s">
        <v>172</v>
      </c>
      <c r="F532" s="29">
        <v>1990</v>
      </c>
      <c r="G532" s="30">
        <v>1990</v>
      </c>
      <c r="H532" s="31">
        <v>23880</v>
      </c>
      <c r="I532" s="32" t="s">
        <v>173</v>
      </c>
      <c r="J532" s="32" t="s">
        <v>380</v>
      </c>
      <c r="K532" s="33" t="s">
        <v>380</v>
      </c>
      <c r="L532" s="34">
        <f t="shared" si="52"/>
        <v>1990</v>
      </c>
      <c r="M532" s="36"/>
      <c r="N532" s="36"/>
      <c r="O532" s="36"/>
      <c r="P532" s="34">
        <f t="shared" si="53"/>
        <v>0</v>
      </c>
      <c r="Q532" s="38" t="s">
        <v>62</v>
      </c>
      <c r="R532" s="38" t="s">
        <v>30</v>
      </c>
    </row>
    <row r="533" spans="2:18" ht="11.25">
      <c r="B533" s="75" t="s">
        <v>1102</v>
      </c>
      <c r="C533" s="75"/>
      <c r="D533" s="75"/>
      <c r="E533" s="41"/>
      <c r="F533" s="41"/>
      <c r="G533" s="41"/>
      <c r="H533" s="41"/>
      <c r="I533" s="41"/>
      <c r="J533" s="41"/>
      <c r="K533" s="42"/>
      <c r="L533" s="26"/>
      <c r="M533" s="26"/>
      <c r="N533" s="26"/>
      <c r="O533" s="26"/>
      <c r="P533" s="26"/>
      <c r="Q533" s="26"/>
      <c r="R533" s="26"/>
    </row>
    <row r="534" spans="2:18" ht="15">
      <c r="B534" s="27" t="s">
        <v>1103</v>
      </c>
      <c r="C534" s="73" t="s">
        <v>1104</v>
      </c>
      <c r="D534" s="73"/>
      <c r="E534" s="28" t="s">
        <v>172</v>
      </c>
      <c r="F534" s="29">
        <v>7750</v>
      </c>
      <c r="G534" s="30">
        <v>7750</v>
      </c>
      <c r="H534" s="31">
        <v>23250</v>
      </c>
      <c r="I534" s="32" t="s">
        <v>173</v>
      </c>
      <c r="J534" s="32" t="s">
        <v>26</v>
      </c>
      <c r="K534" s="33" t="s">
        <v>26</v>
      </c>
      <c r="L534" s="34">
        <f aca="true" t="shared" si="54" ref="L534:L565">ROUND((F534-F534*$O$6/100),2)</f>
        <v>7750</v>
      </c>
      <c r="M534" s="36"/>
      <c r="N534" s="36"/>
      <c r="O534" s="36"/>
      <c r="P534" s="34">
        <f aca="true" t="shared" si="55" ref="P534:P565">ROUND((O534*L534*K534+N534*L534*I534+M534*L534),2)</f>
        <v>0</v>
      </c>
      <c r="Q534" s="38" t="s">
        <v>62</v>
      </c>
      <c r="R534" s="38" t="s">
        <v>30</v>
      </c>
    </row>
    <row r="535" spans="2:18" ht="11.25">
      <c r="B535" s="27" t="s">
        <v>1105</v>
      </c>
      <c r="C535" s="73" t="s">
        <v>1106</v>
      </c>
      <c r="D535" s="73"/>
      <c r="E535" s="28" t="s">
        <v>172</v>
      </c>
      <c r="F535" s="29">
        <v>2290</v>
      </c>
      <c r="G535" s="30">
        <v>2290</v>
      </c>
      <c r="H535" s="31">
        <v>18320</v>
      </c>
      <c r="I535" s="32" t="s">
        <v>173</v>
      </c>
      <c r="J535" s="32" t="s">
        <v>438</v>
      </c>
      <c r="K535" s="33" t="s">
        <v>438</v>
      </c>
      <c r="L535" s="34">
        <f t="shared" si="54"/>
        <v>2290</v>
      </c>
      <c r="M535" s="36"/>
      <c r="N535" s="36"/>
      <c r="O535" s="36"/>
      <c r="P535" s="34">
        <f t="shared" si="55"/>
        <v>0</v>
      </c>
      <c r="Q535" s="37" t="s">
        <v>29</v>
      </c>
      <c r="R535" s="37" t="s">
        <v>29</v>
      </c>
    </row>
    <row r="536" spans="2:18" ht="15">
      <c r="B536" s="27" t="s">
        <v>1107</v>
      </c>
      <c r="C536" s="73" t="s">
        <v>1108</v>
      </c>
      <c r="D536" s="73"/>
      <c r="E536" s="28" t="s">
        <v>172</v>
      </c>
      <c r="F536" s="29">
        <v>12350</v>
      </c>
      <c r="G536" s="30">
        <v>12350</v>
      </c>
      <c r="H536" s="31">
        <v>12350</v>
      </c>
      <c r="I536" s="32" t="s">
        <v>173</v>
      </c>
      <c r="J536" s="32" t="s">
        <v>173</v>
      </c>
      <c r="K536" s="33" t="s">
        <v>173</v>
      </c>
      <c r="L536" s="34">
        <f t="shared" si="54"/>
        <v>12350</v>
      </c>
      <c r="M536" s="36"/>
      <c r="N536" s="36"/>
      <c r="O536" s="36"/>
      <c r="P536" s="34">
        <f t="shared" si="55"/>
        <v>0</v>
      </c>
      <c r="Q536" s="38" t="s">
        <v>62</v>
      </c>
      <c r="R536" s="38" t="s">
        <v>30</v>
      </c>
    </row>
    <row r="537" spans="2:18" ht="15">
      <c r="B537" s="27" t="s">
        <v>1109</v>
      </c>
      <c r="C537" s="73" t="s">
        <v>1110</v>
      </c>
      <c r="D537" s="73"/>
      <c r="E537" s="28" t="s">
        <v>172</v>
      </c>
      <c r="F537" s="29">
        <v>11300</v>
      </c>
      <c r="G537" s="30">
        <v>11300</v>
      </c>
      <c r="H537" s="31">
        <v>22600</v>
      </c>
      <c r="I537" s="32" t="s">
        <v>173</v>
      </c>
      <c r="J537" s="32" t="s">
        <v>142</v>
      </c>
      <c r="K537" s="33" t="s">
        <v>142</v>
      </c>
      <c r="L537" s="34">
        <f t="shared" si="54"/>
        <v>11300</v>
      </c>
      <c r="M537" s="36"/>
      <c r="N537" s="36"/>
      <c r="O537" s="36"/>
      <c r="P537" s="34">
        <f t="shared" si="55"/>
        <v>0</v>
      </c>
      <c r="Q537" s="38" t="s">
        <v>62</v>
      </c>
      <c r="R537" s="38" t="s">
        <v>30</v>
      </c>
    </row>
    <row r="538" spans="2:18" ht="15">
      <c r="B538" s="27" t="s">
        <v>1111</v>
      </c>
      <c r="C538" s="73" t="s">
        <v>1112</v>
      </c>
      <c r="D538" s="73"/>
      <c r="E538" s="28" t="s">
        <v>172</v>
      </c>
      <c r="F538" s="29">
        <v>20900</v>
      </c>
      <c r="G538" s="30">
        <v>20900</v>
      </c>
      <c r="H538" s="31">
        <v>20900</v>
      </c>
      <c r="I538" s="32" t="s">
        <v>173</v>
      </c>
      <c r="J538" s="32" t="s">
        <v>173</v>
      </c>
      <c r="K538" s="33" t="s">
        <v>173</v>
      </c>
      <c r="L538" s="34">
        <f t="shared" si="54"/>
        <v>20900</v>
      </c>
      <c r="M538" s="36"/>
      <c r="N538" s="36"/>
      <c r="O538" s="36"/>
      <c r="P538" s="34">
        <f t="shared" si="55"/>
        <v>0</v>
      </c>
      <c r="Q538" s="38" t="s">
        <v>62</v>
      </c>
      <c r="R538" s="38" t="s">
        <v>30</v>
      </c>
    </row>
    <row r="539" spans="2:18" ht="15">
      <c r="B539" s="27" t="s">
        <v>1113</v>
      </c>
      <c r="C539" s="73" t="s">
        <v>1114</v>
      </c>
      <c r="D539" s="73"/>
      <c r="E539" s="28" t="s">
        <v>172</v>
      </c>
      <c r="F539" s="29">
        <v>2190</v>
      </c>
      <c r="G539" s="30">
        <v>2190</v>
      </c>
      <c r="H539" s="31">
        <v>26280</v>
      </c>
      <c r="I539" s="32" t="s">
        <v>173</v>
      </c>
      <c r="J539" s="32" t="s">
        <v>380</v>
      </c>
      <c r="K539" s="33" t="s">
        <v>380</v>
      </c>
      <c r="L539" s="34">
        <f t="shared" si="54"/>
        <v>2190</v>
      </c>
      <c r="M539" s="36"/>
      <c r="N539" s="36"/>
      <c r="O539" s="36"/>
      <c r="P539" s="34">
        <f t="shared" si="55"/>
        <v>0</v>
      </c>
      <c r="Q539" s="38" t="s">
        <v>62</v>
      </c>
      <c r="R539" s="38" t="s">
        <v>30</v>
      </c>
    </row>
    <row r="540" spans="2:18" ht="15">
      <c r="B540" s="27" t="s">
        <v>1115</v>
      </c>
      <c r="C540" s="73" t="s">
        <v>1116</v>
      </c>
      <c r="D540" s="73"/>
      <c r="E540" s="28" t="s">
        <v>172</v>
      </c>
      <c r="F540" s="29">
        <v>2990</v>
      </c>
      <c r="G540" s="30">
        <v>2990</v>
      </c>
      <c r="H540" s="31">
        <v>23920</v>
      </c>
      <c r="I540" s="32" t="s">
        <v>173</v>
      </c>
      <c r="J540" s="32" t="s">
        <v>438</v>
      </c>
      <c r="K540" s="33" t="s">
        <v>438</v>
      </c>
      <c r="L540" s="34">
        <f t="shared" si="54"/>
        <v>2990</v>
      </c>
      <c r="M540" s="36"/>
      <c r="N540" s="36"/>
      <c r="O540" s="36"/>
      <c r="P540" s="34">
        <f t="shared" si="55"/>
        <v>0</v>
      </c>
      <c r="Q540" s="38" t="s">
        <v>62</v>
      </c>
      <c r="R540" s="38" t="s">
        <v>30</v>
      </c>
    </row>
    <row r="541" spans="2:18" ht="15">
      <c r="B541" s="27" t="s">
        <v>1117</v>
      </c>
      <c r="C541" s="73" t="s">
        <v>1118</v>
      </c>
      <c r="D541" s="73"/>
      <c r="E541" s="28" t="s">
        <v>172</v>
      </c>
      <c r="F541" s="29">
        <v>10990</v>
      </c>
      <c r="G541" s="30">
        <v>10990</v>
      </c>
      <c r="H541" s="31">
        <v>21980</v>
      </c>
      <c r="I541" s="32" t="s">
        <v>173</v>
      </c>
      <c r="J541" s="32" t="s">
        <v>142</v>
      </c>
      <c r="K541" s="33" t="s">
        <v>142</v>
      </c>
      <c r="L541" s="34">
        <f t="shared" si="54"/>
        <v>10990</v>
      </c>
      <c r="M541" s="36"/>
      <c r="N541" s="36"/>
      <c r="O541" s="36"/>
      <c r="P541" s="34">
        <f t="shared" si="55"/>
        <v>0</v>
      </c>
      <c r="Q541" s="38" t="s">
        <v>62</v>
      </c>
      <c r="R541" s="38" t="s">
        <v>30</v>
      </c>
    </row>
    <row r="542" spans="2:18" ht="15">
      <c r="B542" s="27" t="s">
        <v>1119</v>
      </c>
      <c r="C542" s="73" t="s">
        <v>1120</v>
      </c>
      <c r="D542" s="73"/>
      <c r="E542" s="28" t="s">
        <v>172</v>
      </c>
      <c r="F542" s="29">
        <v>10990</v>
      </c>
      <c r="G542" s="30">
        <v>10990</v>
      </c>
      <c r="H542" s="31">
        <v>21980</v>
      </c>
      <c r="I542" s="32" t="s">
        <v>173</v>
      </c>
      <c r="J542" s="32" t="s">
        <v>142</v>
      </c>
      <c r="K542" s="33" t="s">
        <v>142</v>
      </c>
      <c r="L542" s="34">
        <f t="shared" si="54"/>
        <v>10990</v>
      </c>
      <c r="M542" s="36"/>
      <c r="N542" s="36"/>
      <c r="O542" s="36"/>
      <c r="P542" s="34">
        <f t="shared" si="55"/>
        <v>0</v>
      </c>
      <c r="Q542" s="38" t="s">
        <v>62</v>
      </c>
      <c r="R542" s="38" t="s">
        <v>30</v>
      </c>
    </row>
    <row r="543" spans="2:18" ht="15">
      <c r="B543" s="27" t="s">
        <v>1121</v>
      </c>
      <c r="C543" s="73" t="s">
        <v>1122</v>
      </c>
      <c r="D543" s="73"/>
      <c r="E543" s="28" t="s">
        <v>172</v>
      </c>
      <c r="F543" s="29">
        <v>2850</v>
      </c>
      <c r="G543" s="30">
        <v>2850</v>
      </c>
      <c r="H543" s="31">
        <v>22800</v>
      </c>
      <c r="I543" s="32" t="s">
        <v>173</v>
      </c>
      <c r="J543" s="32" t="s">
        <v>438</v>
      </c>
      <c r="K543" s="33" t="s">
        <v>438</v>
      </c>
      <c r="L543" s="34">
        <f t="shared" si="54"/>
        <v>2850</v>
      </c>
      <c r="M543" s="36"/>
      <c r="N543" s="36"/>
      <c r="O543" s="36"/>
      <c r="P543" s="34">
        <f t="shared" si="55"/>
        <v>0</v>
      </c>
      <c r="Q543" s="38" t="s">
        <v>62</v>
      </c>
      <c r="R543" s="38" t="s">
        <v>30</v>
      </c>
    </row>
    <row r="544" spans="2:18" ht="15">
      <c r="B544" s="27" t="s">
        <v>1123</v>
      </c>
      <c r="C544" s="73" t="s">
        <v>1124</v>
      </c>
      <c r="D544" s="73"/>
      <c r="E544" s="28" t="s">
        <v>172</v>
      </c>
      <c r="F544" s="29">
        <v>6190</v>
      </c>
      <c r="G544" s="30">
        <v>6190</v>
      </c>
      <c r="H544" s="31">
        <v>37140</v>
      </c>
      <c r="I544" s="32" t="s">
        <v>173</v>
      </c>
      <c r="J544" s="32" t="s">
        <v>59</v>
      </c>
      <c r="K544" s="33" t="s">
        <v>59</v>
      </c>
      <c r="L544" s="34">
        <f t="shared" si="54"/>
        <v>6190</v>
      </c>
      <c r="M544" s="36"/>
      <c r="N544" s="36"/>
      <c r="O544" s="36"/>
      <c r="P544" s="34">
        <f t="shared" si="55"/>
        <v>0</v>
      </c>
      <c r="Q544" s="38" t="s">
        <v>62</v>
      </c>
      <c r="R544" s="38" t="s">
        <v>30</v>
      </c>
    </row>
    <row r="545" spans="2:18" ht="15">
      <c r="B545" s="27" t="s">
        <v>1125</v>
      </c>
      <c r="C545" s="73" t="s">
        <v>1126</v>
      </c>
      <c r="D545" s="73"/>
      <c r="E545" s="28" t="s">
        <v>172</v>
      </c>
      <c r="F545" s="29">
        <v>4200</v>
      </c>
      <c r="G545" s="30">
        <v>4200</v>
      </c>
      <c r="H545" s="31">
        <v>25200</v>
      </c>
      <c r="I545" s="32" t="s">
        <v>173</v>
      </c>
      <c r="J545" s="32" t="s">
        <v>59</v>
      </c>
      <c r="K545" s="33" t="s">
        <v>59</v>
      </c>
      <c r="L545" s="34">
        <f t="shared" si="54"/>
        <v>4200</v>
      </c>
      <c r="M545" s="36"/>
      <c r="N545" s="36"/>
      <c r="O545" s="36"/>
      <c r="P545" s="34">
        <f t="shared" si="55"/>
        <v>0</v>
      </c>
      <c r="Q545" s="38" t="s">
        <v>62</v>
      </c>
      <c r="R545" s="38" t="s">
        <v>30</v>
      </c>
    </row>
    <row r="546" spans="2:18" ht="15">
      <c r="B546" s="27" t="s">
        <v>1127</v>
      </c>
      <c r="C546" s="73" t="s">
        <v>1128</v>
      </c>
      <c r="D546" s="73"/>
      <c r="E546" s="28" t="s">
        <v>172</v>
      </c>
      <c r="F546" s="29">
        <v>6190</v>
      </c>
      <c r="G546" s="30">
        <v>6190</v>
      </c>
      <c r="H546" s="31">
        <v>37140</v>
      </c>
      <c r="I546" s="32" t="s">
        <v>173</v>
      </c>
      <c r="J546" s="32" t="s">
        <v>59</v>
      </c>
      <c r="K546" s="33" t="s">
        <v>59</v>
      </c>
      <c r="L546" s="34">
        <f t="shared" si="54"/>
        <v>6190</v>
      </c>
      <c r="M546" s="36"/>
      <c r="N546" s="36"/>
      <c r="O546" s="36"/>
      <c r="P546" s="34">
        <f t="shared" si="55"/>
        <v>0</v>
      </c>
      <c r="Q546" s="38" t="s">
        <v>62</v>
      </c>
      <c r="R546" s="38" t="s">
        <v>30</v>
      </c>
    </row>
    <row r="547" spans="2:18" ht="15">
      <c r="B547" s="27" t="s">
        <v>1129</v>
      </c>
      <c r="C547" s="73" t="s">
        <v>1130</v>
      </c>
      <c r="D547" s="73"/>
      <c r="E547" s="28" t="s">
        <v>172</v>
      </c>
      <c r="F547" s="29">
        <v>2850</v>
      </c>
      <c r="G547" s="30">
        <v>2850</v>
      </c>
      <c r="H547" s="31">
        <v>22800</v>
      </c>
      <c r="I547" s="32" t="s">
        <v>173</v>
      </c>
      <c r="J547" s="32" t="s">
        <v>438</v>
      </c>
      <c r="K547" s="33" t="s">
        <v>438</v>
      </c>
      <c r="L547" s="34">
        <f t="shared" si="54"/>
        <v>2850</v>
      </c>
      <c r="M547" s="36"/>
      <c r="N547" s="36"/>
      <c r="O547" s="36"/>
      <c r="P547" s="34">
        <f t="shared" si="55"/>
        <v>0</v>
      </c>
      <c r="Q547" s="38" t="s">
        <v>62</v>
      </c>
      <c r="R547" s="38" t="s">
        <v>30</v>
      </c>
    </row>
    <row r="548" spans="2:18" ht="15">
      <c r="B548" s="27" t="s">
        <v>1131</v>
      </c>
      <c r="C548" s="73" t="s">
        <v>1132</v>
      </c>
      <c r="D548" s="73"/>
      <c r="E548" s="28" t="s">
        <v>172</v>
      </c>
      <c r="F548" s="29">
        <v>12300</v>
      </c>
      <c r="G548" s="30">
        <v>12300</v>
      </c>
      <c r="H548" s="31">
        <v>24600</v>
      </c>
      <c r="I548" s="32" t="s">
        <v>173</v>
      </c>
      <c r="J548" s="32" t="s">
        <v>142</v>
      </c>
      <c r="K548" s="33" t="s">
        <v>142</v>
      </c>
      <c r="L548" s="34">
        <f t="shared" si="54"/>
        <v>12300</v>
      </c>
      <c r="M548" s="36"/>
      <c r="N548" s="36"/>
      <c r="O548" s="36"/>
      <c r="P548" s="34">
        <f t="shared" si="55"/>
        <v>0</v>
      </c>
      <c r="Q548" s="38" t="s">
        <v>62</v>
      </c>
      <c r="R548" s="38" t="s">
        <v>30</v>
      </c>
    </row>
    <row r="549" spans="2:18" ht="11.25">
      <c r="B549" s="27" t="s">
        <v>1133</v>
      </c>
      <c r="C549" s="73" t="s">
        <v>1134</v>
      </c>
      <c r="D549" s="73"/>
      <c r="E549" s="28" t="s">
        <v>172</v>
      </c>
      <c r="F549" s="29">
        <v>1990</v>
      </c>
      <c r="G549" s="30">
        <v>1990</v>
      </c>
      <c r="H549" s="31">
        <v>35820</v>
      </c>
      <c r="I549" s="32" t="s">
        <v>173</v>
      </c>
      <c r="J549" s="32" t="s">
        <v>103</v>
      </c>
      <c r="K549" s="33" t="s">
        <v>103</v>
      </c>
      <c r="L549" s="34">
        <f t="shared" si="54"/>
        <v>1990</v>
      </c>
      <c r="M549" s="36"/>
      <c r="N549" s="36"/>
      <c r="O549" s="36"/>
      <c r="P549" s="34">
        <f t="shared" si="55"/>
        <v>0</v>
      </c>
      <c r="Q549" s="37" t="s">
        <v>29</v>
      </c>
      <c r="R549" s="37" t="s">
        <v>29</v>
      </c>
    </row>
    <row r="550" spans="2:18" ht="15">
      <c r="B550" s="27" t="s">
        <v>1135</v>
      </c>
      <c r="C550" s="73" t="s">
        <v>1136</v>
      </c>
      <c r="D550" s="73"/>
      <c r="E550" s="28" t="s">
        <v>172</v>
      </c>
      <c r="F550" s="29">
        <v>2190</v>
      </c>
      <c r="G550" s="30">
        <v>2190</v>
      </c>
      <c r="H550" s="31">
        <v>26280</v>
      </c>
      <c r="I550" s="32" t="s">
        <v>173</v>
      </c>
      <c r="J550" s="32" t="s">
        <v>380</v>
      </c>
      <c r="K550" s="33" t="s">
        <v>380</v>
      </c>
      <c r="L550" s="34">
        <f t="shared" si="54"/>
        <v>2190</v>
      </c>
      <c r="M550" s="36"/>
      <c r="N550" s="36"/>
      <c r="O550" s="36"/>
      <c r="P550" s="34">
        <f t="shared" si="55"/>
        <v>0</v>
      </c>
      <c r="Q550" s="38" t="s">
        <v>62</v>
      </c>
      <c r="R550" s="38" t="s">
        <v>30</v>
      </c>
    </row>
    <row r="551" spans="2:18" ht="15">
      <c r="B551" s="27" t="s">
        <v>1137</v>
      </c>
      <c r="C551" s="73" t="s">
        <v>1138</v>
      </c>
      <c r="D551" s="73"/>
      <c r="E551" s="28" t="s">
        <v>172</v>
      </c>
      <c r="F551" s="29">
        <v>3999</v>
      </c>
      <c r="G551" s="30">
        <v>3999</v>
      </c>
      <c r="H551" s="31">
        <v>23994</v>
      </c>
      <c r="I551" s="32" t="s">
        <v>173</v>
      </c>
      <c r="J551" s="32" t="s">
        <v>59</v>
      </c>
      <c r="K551" s="33" t="s">
        <v>59</v>
      </c>
      <c r="L551" s="34">
        <f t="shared" si="54"/>
        <v>3999</v>
      </c>
      <c r="M551" s="36"/>
      <c r="N551" s="36"/>
      <c r="O551" s="36"/>
      <c r="P551" s="34">
        <f t="shared" si="55"/>
        <v>0</v>
      </c>
      <c r="Q551" s="38" t="s">
        <v>62</v>
      </c>
      <c r="R551" s="38" t="s">
        <v>30</v>
      </c>
    </row>
    <row r="552" spans="2:18" ht="15">
      <c r="B552" s="27" t="s">
        <v>1139</v>
      </c>
      <c r="C552" s="73" t="s">
        <v>1140</v>
      </c>
      <c r="D552" s="73"/>
      <c r="E552" s="28" t="s">
        <v>172</v>
      </c>
      <c r="F552" s="29">
        <v>2850</v>
      </c>
      <c r="G552" s="30">
        <v>2850</v>
      </c>
      <c r="H552" s="31">
        <v>22800</v>
      </c>
      <c r="I552" s="32" t="s">
        <v>173</v>
      </c>
      <c r="J552" s="32" t="s">
        <v>438</v>
      </c>
      <c r="K552" s="33" t="s">
        <v>438</v>
      </c>
      <c r="L552" s="34">
        <f t="shared" si="54"/>
        <v>2850</v>
      </c>
      <c r="M552" s="36"/>
      <c r="N552" s="36"/>
      <c r="O552" s="36"/>
      <c r="P552" s="34">
        <f t="shared" si="55"/>
        <v>0</v>
      </c>
      <c r="Q552" s="38" t="s">
        <v>62</v>
      </c>
      <c r="R552" s="38" t="s">
        <v>30</v>
      </c>
    </row>
    <row r="553" spans="2:18" ht="15">
      <c r="B553" s="27" t="s">
        <v>1141</v>
      </c>
      <c r="C553" s="73" t="s">
        <v>1142</v>
      </c>
      <c r="D553" s="73"/>
      <c r="E553" s="28" t="s">
        <v>172</v>
      </c>
      <c r="F553" s="29">
        <v>6190</v>
      </c>
      <c r="G553" s="30">
        <v>6190</v>
      </c>
      <c r="H553" s="31">
        <v>24760</v>
      </c>
      <c r="I553" s="32" t="s">
        <v>173</v>
      </c>
      <c r="J553" s="32" t="s">
        <v>35</v>
      </c>
      <c r="K553" s="33" t="s">
        <v>35</v>
      </c>
      <c r="L553" s="34">
        <f t="shared" si="54"/>
        <v>6190</v>
      </c>
      <c r="M553" s="36"/>
      <c r="N553" s="36"/>
      <c r="O553" s="36"/>
      <c r="P553" s="34">
        <f t="shared" si="55"/>
        <v>0</v>
      </c>
      <c r="Q553" s="38" t="s">
        <v>62</v>
      </c>
      <c r="R553" s="38" t="s">
        <v>30</v>
      </c>
    </row>
    <row r="554" spans="2:18" ht="15">
      <c r="B554" s="27" t="s">
        <v>1143</v>
      </c>
      <c r="C554" s="73" t="s">
        <v>1144</v>
      </c>
      <c r="D554" s="73"/>
      <c r="E554" s="28" t="s">
        <v>172</v>
      </c>
      <c r="F554" s="29">
        <v>2290</v>
      </c>
      <c r="G554" s="30">
        <v>2290</v>
      </c>
      <c r="H554" s="31">
        <v>27480</v>
      </c>
      <c r="I554" s="32" t="s">
        <v>173</v>
      </c>
      <c r="J554" s="32" t="s">
        <v>380</v>
      </c>
      <c r="K554" s="33" t="s">
        <v>380</v>
      </c>
      <c r="L554" s="34">
        <f t="shared" si="54"/>
        <v>2290</v>
      </c>
      <c r="M554" s="36"/>
      <c r="N554" s="36"/>
      <c r="O554" s="36"/>
      <c r="P554" s="34">
        <f t="shared" si="55"/>
        <v>0</v>
      </c>
      <c r="Q554" s="38" t="s">
        <v>62</v>
      </c>
      <c r="R554" s="38" t="s">
        <v>30</v>
      </c>
    </row>
    <row r="555" spans="2:18" ht="15">
      <c r="B555" s="27" t="s">
        <v>1145</v>
      </c>
      <c r="C555" s="73" t="s">
        <v>1146</v>
      </c>
      <c r="D555" s="73"/>
      <c r="E555" s="28" t="s">
        <v>172</v>
      </c>
      <c r="F555" s="29">
        <v>2290</v>
      </c>
      <c r="G555" s="30">
        <v>2290</v>
      </c>
      <c r="H555" s="31">
        <v>27480</v>
      </c>
      <c r="I555" s="32" t="s">
        <v>173</v>
      </c>
      <c r="J555" s="32" t="s">
        <v>380</v>
      </c>
      <c r="K555" s="33" t="s">
        <v>380</v>
      </c>
      <c r="L555" s="34">
        <f t="shared" si="54"/>
        <v>2290</v>
      </c>
      <c r="M555" s="36"/>
      <c r="N555" s="36"/>
      <c r="O555" s="36"/>
      <c r="P555" s="34">
        <f t="shared" si="55"/>
        <v>0</v>
      </c>
      <c r="Q555" s="38" t="s">
        <v>62</v>
      </c>
      <c r="R555" s="38" t="s">
        <v>30</v>
      </c>
    </row>
    <row r="556" spans="2:18" ht="15">
      <c r="B556" s="27" t="s">
        <v>1147</v>
      </c>
      <c r="C556" s="73" t="s">
        <v>1148</v>
      </c>
      <c r="D556" s="73"/>
      <c r="E556" s="28" t="s">
        <v>172</v>
      </c>
      <c r="F556" s="29">
        <v>2090</v>
      </c>
      <c r="G556" s="30">
        <v>2090</v>
      </c>
      <c r="H556" s="31">
        <v>25080</v>
      </c>
      <c r="I556" s="32" t="s">
        <v>173</v>
      </c>
      <c r="J556" s="32" t="s">
        <v>380</v>
      </c>
      <c r="K556" s="33" t="s">
        <v>380</v>
      </c>
      <c r="L556" s="34">
        <f t="shared" si="54"/>
        <v>2090</v>
      </c>
      <c r="M556" s="36"/>
      <c r="N556" s="36"/>
      <c r="O556" s="36"/>
      <c r="P556" s="34">
        <f t="shared" si="55"/>
        <v>0</v>
      </c>
      <c r="Q556" s="38" t="s">
        <v>62</v>
      </c>
      <c r="R556" s="38" t="s">
        <v>30</v>
      </c>
    </row>
    <row r="557" spans="2:18" ht="15">
      <c r="B557" s="27" t="s">
        <v>1149</v>
      </c>
      <c r="C557" s="73" t="s">
        <v>1150</v>
      </c>
      <c r="D557" s="73"/>
      <c r="E557" s="28" t="s">
        <v>172</v>
      </c>
      <c r="F557" s="29">
        <v>1590</v>
      </c>
      <c r="G557" s="30">
        <v>1590</v>
      </c>
      <c r="H557" s="31">
        <v>28620</v>
      </c>
      <c r="I557" s="32" t="s">
        <v>173</v>
      </c>
      <c r="J557" s="32" t="s">
        <v>103</v>
      </c>
      <c r="K557" s="33" t="s">
        <v>103</v>
      </c>
      <c r="L557" s="34">
        <f t="shared" si="54"/>
        <v>1590</v>
      </c>
      <c r="M557" s="36"/>
      <c r="N557" s="36"/>
      <c r="O557" s="36"/>
      <c r="P557" s="34">
        <f t="shared" si="55"/>
        <v>0</v>
      </c>
      <c r="Q557" s="38" t="s">
        <v>62</v>
      </c>
      <c r="R557" s="38" t="s">
        <v>30</v>
      </c>
    </row>
    <row r="558" spans="2:18" ht="15">
      <c r="B558" s="27" t="s">
        <v>1151</v>
      </c>
      <c r="C558" s="73" t="s">
        <v>1152</v>
      </c>
      <c r="D558" s="73"/>
      <c r="E558" s="28" t="s">
        <v>172</v>
      </c>
      <c r="F558" s="29">
        <v>11300</v>
      </c>
      <c r="G558" s="30">
        <v>11300</v>
      </c>
      <c r="H558" s="31">
        <v>22600</v>
      </c>
      <c r="I558" s="32" t="s">
        <v>173</v>
      </c>
      <c r="J558" s="32" t="s">
        <v>142</v>
      </c>
      <c r="K558" s="33" t="s">
        <v>142</v>
      </c>
      <c r="L558" s="34">
        <f t="shared" si="54"/>
        <v>11300</v>
      </c>
      <c r="M558" s="36"/>
      <c r="N558" s="36"/>
      <c r="O558" s="36"/>
      <c r="P558" s="34">
        <f t="shared" si="55"/>
        <v>0</v>
      </c>
      <c r="Q558" s="38" t="s">
        <v>62</v>
      </c>
      <c r="R558" s="38" t="s">
        <v>30</v>
      </c>
    </row>
    <row r="559" spans="2:18" ht="11.25">
      <c r="B559" s="27" t="s">
        <v>1153</v>
      </c>
      <c r="C559" s="73" t="s">
        <v>1154</v>
      </c>
      <c r="D559" s="73"/>
      <c r="E559" s="28" t="s">
        <v>172</v>
      </c>
      <c r="F559" s="29">
        <v>2990</v>
      </c>
      <c r="G559" s="30">
        <v>2990</v>
      </c>
      <c r="H559" s="31">
        <v>35880</v>
      </c>
      <c r="I559" s="32" t="s">
        <v>173</v>
      </c>
      <c r="J559" s="32" t="s">
        <v>380</v>
      </c>
      <c r="K559" s="33" t="s">
        <v>380</v>
      </c>
      <c r="L559" s="34">
        <f t="shared" si="54"/>
        <v>2990</v>
      </c>
      <c r="M559" s="36"/>
      <c r="N559" s="36"/>
      <c r="O559" s="36"/>
      <c r="P559" s="34">
        <f t="shared" si="55"/>
        <v>0</v>
      </c>
      <c r="Q559" s="37" t="s">
        <v>29</v>
      </c>
      <c r="R559" s="37" t="s">
        <v>29</v>
      </c>
    </row>
    <row r="560" spans="2:18" ht="15">
      <c r="B560" s="27" t="s">
        <v>1155</v>
      </c>
      <c r="C560" s="73" t="s">
        <v>1156</v>
      </c>
      <c r="D560" s="73"/>
      <c r="E560" s="28" t="s">
        <v>172</v>
      </c>
      <c r="F560" s="29">
        <v>7650</v>
      </c>
      <c r="G560" s="30">
        <v>7650</v>
      </c>
      <c r="H560" s="31">
        <v>30600</v>
      </c>
      <c r="I560" s="32" t="s">
        <v>173</v>
      </c>
      <c r="J560" s="32" t="s">
        <v>35</v>
      </c>
      <c r="K560" s="33" t="s">
        <v>35</v>
      </c>
      <c r="L560" s="34">
        <f t="shared" si="54"/>
        <v>7650</v>
      </c>
      <c r="M560" s="36"/>
      <c r="N560" s="36"/>
      <c r="O560" s="36"/>
      <c r="P560" s="34">
        <f t="shared" si="55"/>
        <v>0</v>
      </c>
      <c r="Q560" s="38" t="s">
        <v>62</v>
      </c>
      <c r="R560" s="38" t="s">
        <v>30</v>
      </c>
    </row>
    <row r="561" spans="2:18" ht="15">
      <c r="B561" s="27" t="s">
        <v>1157</v>
      </c>
      <c r="C561" s="73" t="s">
        <v>1158</v>
      </c>
      <c r="D561" s="73"/>
      <c r="E561" s="28" t="s">
        <v>172</v>
      </c>
      <c r="F561" s="29">
        <v>6190</v>
      </c>
      <c r="G561" s="30">
        <v>6190</v>
      </c>
      <c r="H561" s="31">
        <v>24760</v>
      </c>
      <c r="I561" s="32" t="s">
        <v>173</v>
      </c>
      <c r="J561" s="32" t="s">
        <v>35</v>
      </c>
      <c r="K561" s="33" t="s">
        <v>35</v>
      </c>
      <c r="L561" s="34">
        <f t="shared" si="54"/>
        <v>6190</v>
      </c>
      <c r="M561" s="36"/>
      <c r="N561" s="36"/>
      <c r="O561" s="36"/>
      <c r="P561" s="34">
        <f t="shared" si="55"/>
        <v>0</v>
      </c>
      <c r="Q561" s="38" t="s">
        <v>62</v>
      </c>
      <c r="R561" s="38" t="s">
        <v>30</v>
      </c>
    </row>
    <row r="562" spans="2:18" ht="15">
      <c r="B562" s="27" t="s">
        <v>1159</v>
      </c>
      <c r="C562" s="73" t="s">
        <v>1160</v>
      </c>
      <c r="D562" s="73"/>
      <c r="E562" s="28" t="s">
        <v>172</v>
      </c>
      <c r="F562" s="29">
        <v>9350</v>
      </c>
      <c r="G562" s="30">
        <v>9350</v>
      </c>
      <c r="H562" s="31">
        <v>18700</v>
      </c>
      <c r="I562" s="32" t="s">
        <v>173</v>
      </c>
      <c r="J562" s="32" t="s">
        <v>142</v>
      </c>
      <c r="K562" s="33" t="s">
        <v>142</v>
      </c>
      <c r="L562" s="34">
        <f t="shared" si="54"/>
        <v>9350</v>
      </c>
      <c r="M562" s="36"/>
      <c r="N562" s="36"/>
      <c r="O562" s="36"/>
      <c r="P562" s="34">
        <f t="shared" si="55"/>
        <v>0</v>
      </c>
      <c r="Q562" s="38" t="s">
        <v>62</v>
      </c>
      <c r="R562" s="38" t="s">
        <v>30</v>
      </c>
    </row>
    <row r="563" spans="2:18" ht="15">
      <c r="B563" s="27" t="s">
        <v>1161</v>
      </c>
      <c r="C563" s="73" t="s">
        <v>1162</v>
      </c>
      <c r="D563" s="73"/>
      <c r="E563" s="28" t="s">
        <v>172</v>
      </c>
      <c r="F563" s="29">
        <v>11500</v>
      </c>
      <c r="G563" s="30">
        <v>11500</v>
      </c>
      <c r="H563" s="31">
        <v>11500</v>
      </c>
      <c r="I563" s="32" t="s">
        <v>173</v>
      </c>
      <c r="J563" s="32" t="s">
        <v>173</v>
      </c>
      <c r="K563" s="33" t="s">
        <v>173</v>
      </c>
      <c r="L563" s="34">
        <f t="shared" si="54"/>
        <v>11500</v>
      </c>
      <c r="M563" s="36"/>
      <c r="N563" s="36"/>
      <c r="O563" s="36"/>
      <c r="P563" s="34">
        <f t="shared" si="55"/>
        <v>0</v>
      </c>
      <c r="Q563" s="38" t="s">
        <v>62</v>
      </c>
      <c r="R563" s="38" t="s">
        <v>30</v>
      </c>
    </row>
    <row r="564" spans="2:18" ht="15">
      <c r="B564" s="27" t="s">
        <v>1163</v>
      </c>
      <c r="C564" s="73" t="s">
        <v>1164</v>
      </c>
      <c r="D564" s="73"/>
      <c r="E564" s="28" t="s">
        <v>172</v>
      </c>
      <c r="F564" s="29">
        <v>1590</v>
      </c>
      <c r="G564" s="30">
        <v>1590</v>
      </c>
      <c r="H564" s="31">
        <v>28620</v>
      </c>
      <c r="I564" s="32" t="s">
        <v>173</v>
      </c>
      <c r="J564" s="32" t="s">
        <v>103</v>
      </c>
      <c r="K564" s="33" t="s">
        <v>103</v>
      </c>
      <c r="L564" s="34">
        <f t="shared" si="54"/>
        <v>1590</v>
      </c>
      <c r="M564" s="36"/>
      <c r="N564" s="36"/>
      <c r="O564" s="36"/>
      <c r="P564" s="34">
        <f t="shared" si="55"/>
        <v>0</v>
      </c>
      <c r="Q564" s="38" t="s">
        <v>62</v>
      </c>
      <c r="R564" s="38" t="s">
        <v>30</v>
      </c>
    </row>
    <row r="565" spans="2:18" ht="15">
      <c r="B565" s="27" t="s">
        <v>1165</v>
      </c>
      <c r="C565" s="73" t="s">
        <v>1166</v>
      </c>
      <c r="D565" s="73"/>
      <c r="E565" s="28" t="s">
        <v>172</v>
      </c>
      <c r="F565" s="29">
        <v>12350</v>
      </c>
      <c r="G565" s="30">
        <v>12350</v>
      </c>
      <c r="H565" s="31">
        <v>12350</v>
      </c>
      <c r="I565" s="32" t="s">
        <v>173</v>
      </c>
      <c r="J565" s="32" t="s">
        <v>173</v>
      </c>
      <c r="K565" s="33" t="s">
        <v>173</v>
      </c>
      <c r="L565" s="34">
        <f t="shared" si="54"/>
        <v>12350</v>
      </c>
      <c r="M565" s="36"/>
      <c r="N565" s="36"/>
      <c r="O565" s="36"/>
      <c r="P565" s="34">
        <f t="shared" si="55"/>
        <v>0</v>
      </c>
      <c r="Q565" s="38" t="s">
        <v>62</v>
      </c>
      <c r="R565" s="38" t="s">
        <v>30</v>
      </c>
    </row>
    <row r="566" spans="2:18" ht="11.25">
      <c r="B566" s="27" t="s">
        <v>1167</v>
      </c>
      <c r="C566" s="73" t="s">
        <v>1168</v>
      </c>
      <c r="D566" s="73"/>
      <c r="E566" s="28" t="s">
        <v>172</v>
      </c>
      <c r="F566" s="29">
        <v>2390</v>
      </c>
      <c r="G566" s="30">
        <v>2390</v>
      </c>
      <c r="H566" s="31">
        <v>28680</v>
      </c>
      <c r="I566" s="32" t="s">
        <v>173</v>
      </c>
      <c r="J566" s="32" t="s">
        <v>380</v>
      </c>
      <c r="K566" s="33" t="s">
        <v>380</v>
      </c>
      <c r="L566" s="34">
        <f aca="true" t="shared" si="56" ref="L566:L593">ROUND((F566-F566*$O$6/100),2)</f>
        <v>2390</v>
      </c>
      <c r="M566" s="36"/>
      <c r="N566" s="36"/>
      <c r="O566" s="36"/>
      <c r="P566" s="34">
        <f aca="true" t="shared" si="57" ref="P566:P593">ROUND((O566*L566*K566+N566*L566*I566+M566*L566),2)</f>
        <v>0</v>
      </c>
      <c r="Q566" s="37" t="s">
        <v>29</v>
      </c>
      <c r="R566" s="37" t="s">
        <v>29</v>
      </c>
    </row>
    <row r="567" spans="2:18" ht="15">
      <c r="B567" s="27" t="s">
        <v>1169</v>
      </c>
      <c r="C567" s="73" t="s">
        <v>1170</v>
      </c>
      <c r="D567" s="73"/>
      <c r="E567" s="28" t="s">
        <v>172</v>
      </c>
      <c r="F567" s="29">
        <v>4990</v>
      </c>
      <c r="G567" s="30">
        <v>4990</v>
      </c>
      <c r="H567" s="31">
        <v>29940</v>
      </c>
      <c r="I567" s="32" t="s">
        <v>173</v>
      </c>
      <c r="J567" s="32" t="s">
        <v>59</v>
      </c>
      <c r="K567" s="33" t="s">
        <v>59</v>
      </c>
      <c r="L567" s="34">
        <f t="shared" si="56"/>
        <v>4990</v>
      </c>
      <c r="M567" s="36"/>
      <c r="N567" s="36"/>
      <c r="O567" s="36"/>
      <c r="P567" s="34">
        <f t="shared" si="57"/>
        <v>0</v>
      </c>
      <c r="Q567" s="38" t="s">
        <v>62</v>
      </c>
      <c r="R567" s="38" t="s">
        <v>30</v>
      </c>
    </row>
    <row r="568" spans="2:18" ht="15">
      <c r="B568" s="27" t="s">
        <v>1171</v>
      </c>
      <c r="C568" s="73" t="s">
        <v>1172</v>
      </c>
      <c r="D568" s="73"/>
      <c r="E568" s="28" t="s">
        <v>172</v>
      </c>
      <c r="F568" s="29">
        <v>2850</v>
      </c>
      <c r="G568" s="30">
        <v>2850</v>
      </c>
      <c r="H568" s="31">
        <v>22800</v>
      </c>
      <c r="I568" s="32" t="s">
        <v>173</v>
      </c>
      <c r="J568" s="32" t="s">
        <v>438</v>
      </c>
      <c r="K568" s="33" t="s">
        <v>438</v>
      </c>
      <c r="L568" s="34">
        <f t="shared" si="56"/>
        <v>2850</v>
      </c>
      <c r="M568" s="36"/>
      <c r="N568" s="36"/>
      <c r="O568" s="36"/>
      <c r="P568" s="34">
        <f t="shared" si="57"/>
        <v>0</v>
      </c>
      <c r="Q568" s="38" t="s">
        <v>62</v>
      </c>
      <c r="R568" s="38" t="s">
        <v>30</v>
      </c>
    </row>
    <row r="569" spans="2:18" ht="15">
      <c r="B569" s="27" t="s">
        <v>1173</v>
      </c>
      <c r="C569" s="73" t="s">
        <v>1174</v>
      </c>
      <c r="D569" s="73"/>
      <c r="E569" s="28" t="s">
        <v>172</v>
      </c>
      <c r="F569" s="29">
        <v>5999</v>
      </c>
      <c r="G569" s="30">
        <v>5999</v>
      </c>
      <c r="H569" s="31">
        <v>35994</v>
      </c>
      <c r="I569" s="32" t="s">
        <v>173</v>
      </c>
      <c r="J569" s="32" t="s">
        <v>59</v>
      </c>
      <c r="K569" s="33" t="s">
        <v>59</v>
      </c>
      <c r="L569" s="34">
        <f t="shared" si="56"/>
        <v>5999</v>
      </c>
      <c r="M569" s="36"/>
      <c r="N569" s="36"/>
      <c r="O569" s="36"/>
      <c r="P569" s="34">
        <f t="shared" si="57"/>
        <v>0</v>
      </c>
      <c r="Q569" s="38" t="s">
        <v>62</v>
      </c>
      <c r="R569" s="38" t="s">
        <v>30</v>
      </c>
    </row>
    <row r="570" spans="2:18" ht="15">
      <c r="B570" s="27" t="s">
        <v>1175</v>
      </c>
      <c r="C570" s="73" t="s">
        <v>1176</v>
      </c>
      <c r="D570" s="73"/>
      <c r="E570" s="28" t="s">
        <v>172</v>
      </c>
      <c r="F570" s="29">
        <v>2090</v>
      </c>
      <c r="G570" s="30">
        <v>2090</v>
      </c>
      <c r="H570" s="31">
        <v>25080</v>
      </c>
      <c r="I570" s="32" t="s">
        <v>173</v>
      </c>
      <c r="J570" s="32" t="s">
        <v>380</v>
      </c>
      <c r="K570" s="33" t="s">
        <v>380</v>
      </c>
      <c r="L570" s="34">
        <f t="shared" si="56"/>
        <v>2090</v>
      </c>
      <c r="M570" s="36"/>
      <c r="N570" s="36"/>
      <c r="O570" s="36"/>
      <c r="P570" s="34">
        <f t="shared" si="57"/>
        <v>0</v>
      </c>
      <c r="Q570" s="38" t="s">
        <v>62</v>
      </c>
      <c r="R570" s="38" t="s">
        <v>30</v>
      </c>
    </row>
    <row r="571" spans="2:18" ht="15">
      <c r="B571" s="27" t="s">
        <v>1177</v>
      </c>
      <c r="C571" s="73" t="s">
        <v>1178</v>
      </c>
      <c r="D571" s="73"/>
      <c r="E571" s="28" t="s">
        <v>172</v>
      </c>
      <c r="F571" s="29">
        <v>53900</v>
      </c>
      <c r="G571" s="30">
        <v>53900</v>
      </c>
      <c r="H571" s="31">
        <v>53900</v>
      </c>
      <c r="I571" s="32" t="s">
        <v>173</v>
      </c>
      <c r="J571" s="32" t="s">
        <v>173</v>
      </c>
      <c r="K571" s="33" t="s">
        <v>173</v>
      </c>
      <c r="L571" s="34">
        <f t="shared" si="56"/>
        <v>53900</v>
      </c>
      <c r="M571" s="36"/>
      <c r="N571" s="36"/>
      <c r="O571" s="36"/>
      <c r="P571" s="34">
        <f t="shared" si="57"/>
        <v>0</v>
      </c>
      <c r="Q571" s="38" t="s">
        <v>62</v>
      </c>
      <c r="R571" s="38" t="s">
        <v>30</v>
      </c>
    </row>
    <row r="572" spans="2:18" ht="15">
      <c r="B572" s="27" t="s">
        <v>1179</v>
      </c>
      <c r="C572" s="73" t="s">
        <v>1180</v>
      </c>
      <c r="D572" s="73"/>
      <c r="E572" s="28" t="s">
        <v>172</v>
      </c>
      <c r="F572" s="29">
        <v>1890</v>
      </c>
      <c r="G572" s="30">
        <v>1890</v>
      </c>
      <c r="H572" s="31">
        <v>22680</v>
      </c>
      <c r="I572" s="32" t="s">
        <v>173</v>
      </c>
      <c r="J572" s="32" t="s">
        <v>380</v>
      </c>
      <c r="K572" s="33" t="s">
        <v>380</v>
      </c>
      <c r="L572" s="34">
        <f t="shared" si="56"/>
        <v>1890</v>
      </c>
      <c r="M572" s="36"/>
      <c r="N572" s="36"/>
      <c r="O572" s="36"/>
      <c r="P572" s="34">
        <f t="shared" si="57"/>
        <v>0</v>
      </c>
      <c r="Q572" s="38" t="s">
        <v>62</v>
      </c>
      <c r="R572" s="38" t="s">
        <v>30</v>
      </c>
    </row>
    <row r="573" spans="2:18" ht="15">
      <c r="B573" s="27" t="s">
        <v>1181</v>
      </c>
      <c r="C573" s="73" t="s">
        <v>1182</v>
      </c>
      <c r="D573" s="73"/>
      <c r="E573" s="28" t="s">
        <v>172</v>
      </c>
      <c r="F573" s="29">
        <v>9350</v>
      </c>
      <c r="G573" s="30">
        <v>9350</v>
      </c>
      <c r="H573" s="31">
        <v>18700</v>
      </c>
      <c r="I573" s="32" t="s">
        <v>173</v>
      </c>
      <c r="J573" s="32" t="s">
        <v>142</v>
      </c>
      <c r="K573" s="33" t="s">
        <v>142</v>
      </c>
      <c r="L573" s="34">
        <f t="shared" si="56"/>
        <v>9350</v>
      </c>
      <c r="M573" s="36"/>
      <c r="N573" s="36"/>
      <c r="O573" s="36"/>
      <c r="P573" s="34">
        <f t="shared" si="57"/>
        <v>0</v>
      </c>
      <c r="Q573" s="38" t="s">
        <v>62</v>
      </c>
      <c r="R573" s="38" t="s">
        <v>30</v>
      </c>
    </row>
    <row r="574" spans="2:18" ht="15">
      <c r="B574" s="27" t="s">
        <v>1183</v>
      </c>
      <c r="C574" s="73" t="s">
        <v>1184</v>
      </c>
      <c r="D574" s="73"/>
      <c r="E574" s="28" t="s">
        <v>172</v>
      </c>
      <c r="F574" s="29">
        <v>2990</v>
      </c>
      <c r="G574" s="30">
        <v>2990</v>
      </c>
      <c r="H574" s="31">
        <v>23920</v>
      </c>
      <c r="I574" s="32" t="s">
        <v>173</v>
      </c>
      <c r="J574" s="32" t="s">
        <v>438</v>
      </c>
      <c r="K574" s="33" t="s">
        <v>438</v>
      </c>
      <c r="L574" s="34">
        <f t="shared" si="56"/>
        <v>2990</v>
      </c>
      <c r="M574" s="36"/>
      <c r="N574" s="36"/>
      <c r="O574" s="36"/>
      <c r="P574" s="34">
        <f t="shared" si="57"/>
        <v>0</v>
      </c>
      <c r="Q574" s="38" t="s">
        <v>62</v>
      </c>
      <c r="R574" s="38" t="s">
        <v>30</v>
      </c>
    </row>
    <row r="575" spans="2:18" ht="15">
      <c r="B575" s="27" t="s">
        <v>1185</v>
      </c>
      <c r="C575" s="73" t="s">
        <v>1186</v>
      </c>
      <c r="D575" s="73"/>
      <c r="E575" s="28" t="s">
        <v>172</v>
      </c>
      <c r="F575" s="29">
        <v>7490</v>
      </c>
      <c r="G575" s="30">
        <v>7490</v>
      </c>
      <c r="H575" s="31">
        <v>29960</v>
      </c>
      <c r="I575" s="32" t="s">
        <v>173</v>
      </c>
      <c r="J575" s="32" t="s">
        <v>35</v>
      </c>
      <c r="K575" s="33" t="s">
        <v>35</v>
      </c>
      <c r="L575" s="34">
        <f t="shared" si="56"/>
        <v>7490</v>
      </c>
      <c r="M575" s="36"/>
      <c r="N575" s="36"/>
      <c r="O575" s="36"/>
      <c r="P575" s="34">
        <f t="shared" si="57"/>
        <v>0</v>
      </c>
      <c r="Q575" s="38" t="s">
        <v>62</v>
      </c>
      <c r="R575" s="38" t="s">
        <v>30</v>
      </c>
    </row>
    <row r="576" spans="2:18" ht="15">
      <c r="B576" s="27" t="s">
        <v>1187</v>
      </c>
      <c r="C576" s="73" t="s">
        <v>1188</v>
      </c>
      <c r="D576" s="73"/>
      <c r="E576" s="28" t="s">
        <v>172</v>
      </c>
      <c r="F576" s="29">
        <v>11990</v>
      </c>
      <c r="G576" s="30">
        <v>11990</v>
      </c>
      <c r="H576" s="31">
        <v>23980</v>
      </c>
      <c r="I576" s="32" t="s">
        <v>173</v>
      </c>
      <c r="J576" s="32" t="s">
        <v>142</v>
      </c>
      <c r="K576" s="33" t="s">
        <v>142</v>
      </c>
      <c r="L576" s="34">
        <f t="shared" si="56"/>
        <v>11990</v>
      </c>
      <c r="M576" s="36"/>
      <c r="N576" s="36"/>
      <c r="O576" s="36"/>
      <c r="P576" s="34">
        <f t="shared" si="57"/>
        <v>0</v>
      </c>
      <c r="Q576" s="38" t="s">
        <v>62</v>
      </c>
      <c r="R576" s="38" t="s">
        <v>30</v>
      </c>
    </row>
    <row r="577" spans="2:18" ht="15">
      <c r="B577" s="27" t="s">
        <v>1189</v>
      </c>
      <c r="C577" s="73" t="s">
        <v>1190</v>
      </c>
      <c r="D577" s="73"/>
      <c r="E577" s="28" t="s">
        <v>172</v>
      </c>
      <c r="F577" s="29">
        <v>2290</v>
      </c>
      <c r="G577" s="30">
        <v>2290</v>
      </c>
      <c r="H577" s="31">
        <v>27480</v>
      </c>
      <c r="I577" s="32" t="s">
        <v>173</v>
      </c>
      <c r="J577" s="32" t="s">
        <v>380</v>
      </c>
      <c r="K577" s="33" t="s">
        <v>380</v>
      </c>
      <c r="L577" s="34">
        <f t="shared" si="56"/>
        <v>2290</v>
      </c>
      <c r="M577" s="36"/>
      <c r="N577" s="36"/>
      <c r="O577" s="36"/>
      <c r="P577" s="34">
        <f t="shared" si="57"/>
        <v>0</v>
      </c>
      <c r="Q577" s="38" t="s">
        <v>62</v>
      </c>
      <c r="R577" s="38" t="s">
        <v>30</v>
      </c>
    </row>
    <row r="578" spans="2:18" ht="15">
      <c r="B578" s="27" t="s">
        <v>1191</v>
      </c>
      <c r="C578" s="73" t="s">
        <v>1192</v>
      </c>
      <c r="D578" s="73"/>
      <c r="E578" s="28" t="s">
        <v>172</v>
      </c>
      <c r="F578" s="29">
        <v>11990</v>
      </c>
      <c r="G578" s="30">
        <v>11990</v>
      </c>
      <c r="H578" s="31">
        <v>23980</v>
      </c>
      <c r="I578" s="32" t="s">
        <v>173</v>
      </c>
      <c r="J578" s="32" t="s">
        <v>142</v>
      </c>
      <c r="K578" s="33" t="s">
        <v>142</v>
      </c>
      <c r="L578" s="34">
        <f t="shared" si="56"/>
        <v>11990</v>
      </c>
      <c r="M578" s="36"/>
      <c r="N578" s="36"/>
      <c r="O578" s="36"/>
      <c r="P578" s="34">
        <f t="shared" si="57"/>
        <v>0</v>
      </c>
      <c r="Q578" s="38" t="s">
        <v>62</v>
      </c>
      <c r="R578" s="38" t="s">
        <v>30</v>
      </c>
    </row>
    <row r="579" spans="2:18" ht="15">
      <c r="B579" s="27" t="s">
        <v>1193</v>
      </c>
      <c r="C579" s="73" t="s">
        <v>1194</v>
      </c>
      <c r="D579" s="73"/>
      <c r="E579" s="28" t="s">
        <v>172</v>
      </c>
      <c r="F579" s="29">
        <v>12350</v>
      </c>
      <c r="G579" s="30">
        <v>12350</v>
      </c>
      <c r="H579" s="31">
        <v>12350</v>
      </c>
      <c r="I579" s="32" t="s">
        <v>173</v>
      </c>
      <c r="J579" s="32" t="s">
        <v>173</v>
      </c>
      <c r="K579" s="33" t="s">
        <v>173</v>
      </c>
      <c r="L579" s="34">
        <f t="shared" si="56"/>
        <v>12350</v>
      </c>
      <c r="M579" s="36"/>
      <c r="N579" s="36"/>
      <c r="O579" s="36"/>
      <c r="P579" s="34">
        <f t="shared" si="57"/>
        <v>0</v>
      </c>
      <c r="Q579" s="38" t="s">
        <v>62</v>
      </c>
      <c r="R579" s="38" t="s">
        <v>30</v>
      </c>
    </row>
    <row r="580" spans="2:18" ht="15">
      <c r="B580" s="27" t="s">
        <v>1195</v>
      </c>
      <c r="C580" s="73" t="s">
        <v>1196</v>
      </c>
      <c r="D580" s="73"/>
      <c r="E580" s="28" t="s">
        <v>172</v>
      </c>
      <c r="F580" s="29">
        <v>2290</v>
      </c>
      <c r="G580" s="30">
        <v>2290</v>
      </c>
      <c r="H580" s="31">
        <v>27480</v>
      </c>
      <c r="I580" s="32" t="s">
        <v>173</v>
      </c>
      <c r="J580" s="32" t="s">
        <v>380</v>
      </c>
      <c r="K580" s="33" t="s">
        <v>380</v>
      </c>
      <c r="L580" s="34">
        <f t="shared" si="56"/>
        <v>2290</v>
      </c>
      <c r="M580" s="36"/>
      <c r="N580" s="36"/>
      <c r="O580" s="36"/>
      <c r="P580" s="34">
        <f t="shared" si="57"/>
        <v>0</v>
      </c>
      <c r="Q580" s="38" t="s">
        <v>62</v>
      </c>
      <c r="R580" s="38" t="s">
        <v>30</v>
      </c>
    </row>
    <row r="581" spans="2:18" ht="15">
      <c r="B581" s="27" t="s">
        <v>1197</v>
      </c>
      <c r="C581" s="73" t="s">
        <v>1198</v>
      </c>
      <c r="D581" s="73"/>
      <c r="E581" s="28" t="s">
        <v>172</v>
      </c>
      <c r="F581" s="29">
        <v>2990</v>
      </c>
      <c r="G581" s="30">
        <v>2990</v>
      </c>
      <c r="H581" s="31">
        <v>23920</v>
      </c>
      <c r="I581" s="32" t="s">
        <v>173</v>
      </c>
      <c r="J581" s="32" t="s">
        <v>438</v>
      </c>
      <c r="K581" s="33" t="s">
        <v>438</v>
      </c>
      <c r="L581" s="34">
        <f t="shared" si="56"/>
        <v>2990</v>
      </c>
      <c r="M581" s="36"/>
      <c r="N581" s="36"/>
      <c r="O581" s="36"/>
      <c r="P581" s="34">
        <f t="shared" si="57"/>
        <v>0</v>
      </c>
      <c r="Q581" s="38" t="s">
        <v>62</v>
      </c>
      <c r="R581" s="38" t="s">
        <v>30</v>
      </c>
    </row>
    <row r="582" spans="2:18" ht="15">
      <c r="B582" s="27" t="s">
        <v>1199</v>
      </c>
      <c r="C582" s="73" t="s">
        <v>1200</v>
      </c>
      <c r="D582" s="73"/>
      <c r="E582" s="28" t="s">
        <v>172</v>
      </c>
      <c r="F582" s="29">
        <v>2990</v>
      </c>
      <c r="G582" s="30">
        <v>2990</v>
      </c>
      <c r="H582" s="31">
        <v>23920</v>
      </c>
      <c r="I582" s="32" t="s">
        <v>173</v>
      </c>
      <c r="J582" s="32" t="s">
        <v>438</v>
      </c>
      <c r="K582" s="33" t="s">
        <v>438</v>
      </c>
      <c r="L582" s="34">
        <f t="shared" si="56"/>
        <v>2990</v>
      </c>
      <c r="M582" s="36"/>
      <c r="N582" s="36"/>
      <c r="O582" s="36"/>
      <c r="P582" s="34">
        <f t="shared" si="57"/>
        <v>0</v>
      </c>
      <c r="Q582" s="38" t="s">
        <v>62</v>
      </c>
      <c r="R582" s="38" t="s">
        <v>30</v>
      </c>
    </row>
    <row r="583" spans="2:18" ht="15">
      <c r="B583" s="27" t="s">
        <v>1201</v>
      </c>
      <c r="C583" s="73" t="s">
        <v>1202</v>
      </c>
      <c r="D583" s="73"/>
      <c r="E583" s="28" t="s">
        <v>172</v>
      </c>
      <c r="F583" s="29">
        <v>47900</v>
      </c>
      <c r="G583" s="30">
        <v>47900</v>
      </c>
      <c r="H583" s="31">
        <v>47900</v>
      </c>
      <c r="I583" s="32" t="s">
        <v>173</v>
      </c>
      <c r="J583" s="32" t="s">
        <v>173</v>
      </c>
      <c r="K583" s="33" t="s">
        <v>173</v>
      </c>
      <c r="L583" s="34">
        <f t="shared" si="56"/>
        <v>47900</v>
      </c>
      <c r="M583" s="36"/>
      <c r="N583" s="36"/>
      <c r="O583" s="36"/>
      <c r="P583" s="34">
        <f t="shared" si="57"/>
        <v>0</v>
      </c>
      <c r="Q583" s="38" t="s">
        <v>62</v>
      </c>
      <c r="R583" s="38" t="s">
        <v>30</v>
      </c>
    </row>
    <row r="584" spans="2:18" ht="15">
      <c r="B584" s="27" t="s">
        <v>1203</v>
      </c>
      <c r="C584" s="73" t="s">
        <v>1204</v>
      </c>
      <c r="D584" s="73"/>
      <c r="E584" s="28" t="s">
        <v>172</v>
      </c>
      <c r="F584" s="29">
        <v>9350</v>
      </c>
      <c r="G584" s="30">
        <v>9350</v>
      </c>
      <c r="H584" s="31">
        <v>18700</v>
      </c>
      <c r="I584" s="32" t="s">
        <v>173</v>
      </c>
      <c r="J584" s="32" t="s">
        <v>142</v>
      </c>
      <c r="K584" s="33" t="s">
        <v>142</v>
      </c>
      <c r="L584" s="34">
        <f t="shared" si="56"/>
        <v>9350</v>
      </c>
      <c r="M584" s="36"/>
      <c r="N584" s="36"/>
      <c r="O584" s="36"/>
      <c r="P584" s="34">
        <f t="shared" si="57"/>
        <v>0</v>
      </c>
      <c r="Q584" s="38" t="s">
        <v>62</v>
      </c>
      <c r="R584" s="38" t="s">
        <v>30</v>
      </c>
    </row>
    <row r="585" spans="2:18" ht="15">
      <c r="B585" s="27" t="s">
        <v>1205</v>
      </c>
      <c r="C585" s="73" t="s">
        <v>1206</v>
      </c>
      <c r="D585" s="73"/>
      <c r="E585" s="28" t="s">
        <v>172</v>
      </c>
      <c r="F585" s="29">
        <v>8999</v>
      </c>
      <c r="G585" s="30">
        <v>8999</v>
      </c>
      <c r="H585" s="31">
        <v>17998</v>
      </c>
      <c r="I585" s="32" t="s">
        <v>173</v>
      </c>
      <c r="J585" s="32" t="s">
        <v>142</v>
      </c>
      <c r="K585" s="33" t="s">
        <v>142</v>
      </c>
      <c r="L585" s="34">
        <f t="shared" si="56"/>
        <v>8999</v>
      </c>
      <c r="M585" s="36"/>
      <c r="N585" s="36"/>
      <c r="O585" s="36"/>
      <c r="P585" s="34">
        <f t="shared" si="57"/>
        <v>0</v>
      </c>
      <c r="Q585" s="38" t="s">
        <v>62</v>
      </c>
      <c r="R585" s="38" t="s">
        <v>30</v>
      </c>
    </row>
    <row r="586" spans="2:18" ht="15">
      <c r="B586" s="27" t="s">
        <v>1207</v>
      </c>
      <c r="C586" s="73" t="s">
        <v>1208</v>
      </c>
      <c r="D586" s="73"/>
      <c r="E586" s="28" t="s">
        <v>172</v>
      </c>
      <c r="F586" s="29">
        <v>2190</v>
      </c>
      <c r="G586" s="30">
        <v>2190</v>
      </c>
      <c r="H586" s="31">
        <v>17520</v>
      </c>
      <c r="I586" s="32" t="s">
        <v>173</v>
      </c>
      <c r="J586" s="32" t="s">
        <v>438</v>
      </c>
      <c r="K586" s="33" t="s">
        <v>438</v>
      </c>
      <c r="L586" s="34">
        <f t="shared" si="56"/>
        <v>2190</v>
      </c>
      <c r="M586" s="36"/>
      <c r="N586" s="36"/>
      <c r="O586" s="36"/>
      <c r="P586" s="34">
        <f t="shared" si="57"/>
        <v>0</v>
      </c>
      <c r="Q586" s="38" t="s">
        <v>62</v>
      </c>
      <c r="R586" s="38" t="s">
        <v>30</v>
      </c>
    </row>
    <row r="587" spans="2:18" ht="15">
      <c r="B587" s="27" t="s">
        <v>1209</v>
      </c>
      <c r="C587" s="73" t="s">
        <v>1210</v>
      </c>
      <c r="D587" s="73"/>
      <c r="E587" s="28" t="s">
        <v>172</v>
      </c>
      <c r="F587" s="29">
        <v>45900</v>
      </c>
      <c r="G587" s="30">
        <v>45900</v>
      </c>
      <c r="H587" s="31">
        <v>45900</v>
      </c>
      <c r="I587" s="32" t="s">
        <v>173</v>
      </c>
      <c r="J587" s="32" t="s">
        <v>173</v>
      </c>
      <c r="K587" s="33" t="s">
        <v>173</v>
      </c>
      <c r="L587" s="34">
        <f t="shared" si="56"/>
        <v>45900</v>
      </c>
      <c r="M587" s="36"/>
      <c r="N587" s="36"/>
      <c r="O587" s="36"/>
      <c r="P587" s="34">
        <f t="shared" si="57"/>
        <v>0</v>
      </c>
      <c r="Q587" s="38" t="s">
        <v>62</v>
      </c>
      <c r="R587" s="38" t="s">
        <v>30</v>
      </c>
    </row>
    <row r="588" spans="2:18" ht="15">
      <c r="B588" s="27" t="s">
        <v>1211</v>
      </c>
      <c r="C588" s="73" t="s">
        <v>1212</v>
      </c>
      <c r="D588" s="73"/>
      <c r="E588" s="28" t="s">
        <v>172</v>
      </c>
      <c r="F588" s="29">
        <v>10990</v>
      </c>
      <c r="G588" s="30">
        <v>10990</v>
      </c>
      <c r="H588" s="31">
        <v>21980</v>
      </c>
      <c r="I588" s="32" t="s">
        <v>173</v>
      </c>
      <c r="J588" s="32" t="s">
        <v>142</v>
      </c>
      <c r="K588" s="33" t="s">
        <v>142</v>
      </c>
      <c r="L588" s="34">
        <f t="shared" si="56"/>
        <v>10990</v>
      </c>
      <c r="M588" s="36"/>
      <c r="N588" s="36"/>
      <c r="O588" s="36"/>
      <c r="P588" s="34">
        <f t="shared" si="57"/>
        <v>0</v>
      </c>
      <c r="Q588" s="38" t="s">
        <v>62</v>
      </c>
      <c r="R588" s="38" t="s">
        <v>30</v>
      </c>
    </row>
    <row r="589" spans="2:18" ht="15">
      <c r="B589" s="27" t="s">
        <v>1213</v>
      </c>
      <c r="C589" s="73" t="s">
        <v>1214</v>
      </c>
      <c r="D589" s="73"/>
      <c r="E589" s="28" t="s">
        <v>172</v>
      </c>
      <c r="F589" s="29">
        <v>1475</v>
      </c>
      <c r="G589" s="30">
        <v>1475</v>
      </c>
      <c r="H589" s="31">
        <v>17700</v>
      </c>
      <c r="I589" s="32" t="s">
        <v>173</v>
      </c>
      <c r="J589" s="32" t="s">
        <v>380</v>
      </c>
      <c r="K589" s="33" t="s">
        <v>380</v>
      </c>
      <c r="L589" s="34">
        <f t="shared" si="56"/>
        <v>1475</v>
      </c>
      <c r="M589" s="36"/>
      <c r="N589" s="36"/>
      <c r="O589" s="36"/>
      <c r="P589" s="34">
        <f t="shared" si="57"/>
        <v>0</v>
      </c>
      <c r="Q589" s="38" t="s">
        <v>62</v>
      </c>
      <c r="R589" s="38" t="s">
        <v>30</v>
      </c>
    </row>
    <row r="590" spans="2:18" ht="15">
      <c r="B590" s="27" t="s">
        <v>1215</v>
      </c>
      <c r="C590" s="73" t="s">
        <v>1216</v>
      </c>
      <c r="D590" s="73"/>
      <c r="E590" s="28" t="s">
        <v>172</v>
      </c>
      <c r="F590" s="29">
        <v>2090</v>
      </c>
      <c r="G590" s="30">
        <v>2090</v>
      </c>
      <c r="H590" s="31">
        <v>25080</v>
      </c>
      <c r="I590" s="32" t="s">
        <v>173</v>
      </c>
      <c r="J590" s="32" t="s">
        <v>380</v>
      </c>
      <c r="K590" s="33" t="s">
        <v>380</v>
      </c>
      <c r="L590" s="34">
        <f t="shared" si="56"/>
        <v>2090</v>
      </c>
      <c r="M590" s="36"/>
      <c r="N590" s="36"/>
      <c r="O590" s="36"/>
      <c r="P590" s="34">
        <f t="shared" si="57"/>
        <v>0</v>
      </c>
      <c r="Q590" s="38" t="s">
        <v>62</v>
      </c>
      <c r="R590" s="38" t="s">
        <v>30</v>
      </c>
    </row>
    <row r="591" spans="2:18" ht="15">
      <c r="B591" s="27" t="s">
        <v>1217</v>
      </c>
      <c r="C591" s="73" t="s">
        <v>1218</v>
      </c>
      <c r="D591" s="73"/>
      <c r="E591" s="28" t="s">
        <v>172</v>
      </c>
      <c r="F591" s="29">
        <v>2850</v>
      </c>
      <c r="G591" s="30">
        <v>2850</v>
      </c>
      <c r="H591" s="31">
        <v>22800</v>
      </c>
      <c r="I591" s="32" t="s">
        <v>173</v>
      </c>
      <c r="J591" s="32" t="s">
        <v>438</v>
      </c>
      <c r="K591" s="33" t="s">
        <v>438</v>
      </c>
      <c r="L591" s="34">
        <f t="shared" si="56"/>
        <v>2850</v>
      </c>
      <c r="M591" s="36"/>
      <c r="N591" s="36"/>
      <c r="O591" s="36"/>
      <c r="P591" s="34">
        <f t="shared" si="57"/>
        <v>0</v>
      </c>
      <c r="Q591" s="38" t="s">
        <v>62</v>
      </c>
      <c r="R591" s="38" t="s">
        <v>30</v>
      </c>
    </row>
    <row r="592" spans="2:18" ht="15">
      <c r="B592" s="27" t="s">
        <v>1219</v>
      </c>
      <c r="C592" s="73" t="s">
        <v>1220</v>
      </c>
      <c r="D592" s="73"/>
      <c r="E592" s="28" t="s">
        <v>172</v>
      </c>
      <c r="F592" s="29">
        <v>12350</v>
      </c>
      <c r="G592" s="30">
        <v>12350</v>
      </c>
      <c r="H592" s="31">
        <v>24700</v>
      </c>
      <c r="I592" s="32" t="s">
        <v>173</v>
      </c>
      <c r="J592" s="32" t="s">
        <v>142</v>
      </c>
      <c r="K592" s="33" t="s">
        <v>142</v>
      </c>
      <c r="L592" s="34">
        <f t="shared" si="56"/>
        <v>12350</v>
      </c>
      <c r="M592" s="36"/>
      <c r="N592" s="36"/>
      <c r="O592" s="36"/>
      <c r="P592" s="34">
        <f t="shared" si="57"/>
        <v>0</v>
      </c>
      <c r="Q592" s="38" t="s">
        <v>62</v>
      </c>
      <c r="R592" s="38" t="s">
        <v>30</v>
      </c>
    </row>
    <row r="593" spans="2:18" ht="15">
      <c r="B593" s="27" t="s">
        <v>1221</v>
      </c>
      <c r="C593" s="73" t="s">
        <v>1222</v>
      </c>
      <c r="D593" s="73"/>
      <c r="E593" s="28" t="s">
        <v>172</v>
      </c>
      <c r="F593" s="29">
        <v>15490</v>
      </c>
      <c r="G593" s="30">
        <v>15490</v>
      </c>
      <c r="H593" s="31">
        <v>15490</v>
      </c>
      <c r="I593" s="32" t="s">
        <v>173</v>
      </c>
      <c r="J593" s="32" t="s">
        <v>173</v>
      </c>
      <c r="K593" s="33" t="s">
        <v>173</v>
      </c>
      <c r="L593" s="34">
        <f t="shared" si="56"/>
        <v>15490</v>
      </c>
      <c r="M593" s="36"/>
      <c r="N593" s="36"/>
      <c r="O593" s="36"/>
      <c r="P593" s="34">
        <f t="shared" si="57"/>
        <v>0</v>
      </c>
      <c r="Q593" s="38" t="s">
        <v>62</v>
      </c>
      <c r="R593" s="38" t="s">
        <v>30</v>
      </c>
    </row>
    <row r="594" spans="2:18" ht="11.25">
      <c r="B594" s="75" t="s">
        <v>1223</v>
      </c>
      <c r="C594" s="75"/>
      <c r="D594" s="75"/>
      <c r="E594" s="41"/>
      <c r="F594" s="41"/>
      <c r="G594" s="41"/>
      <c r="H594" s="41"/>
      <c r="I594" s="41"/>
      <c r="J594" s="41"/>
      <c r="K594" s="42"/>
      <c r="L594" s="26"/>
      <c r="M594" s="26"/>
      <c r="N594" s="26"/>
      <c r="O594" s="26"/>
      <c r="P594" s="26"/>
      <c r="Q594" s="26"/>
      <c r="R594" s="26"/>
    </row>
    <row r="595" spans="2:18" ht="15">
      <c r="B595" s="27" t="s">
        <v>1224</v>
      </c>
      <c r="C595" s="73" t="s">
        <v>1225</v>
      </c>
      <c r="D595" s="73"/>
      <c r="E595" s="28" t="s">
        <v>172</v>
      </c>
      <c r="F595" s="29">
        <v>17950</v>
      </c>
      <c r="G595" s="30">
        <v>17950</v>
      </c>
      <c r="H595" s="31">
        <v>17950</v>
      </c>
      <c r="I595" s="32" t="s">
        <v>173</v>
      </c>
      <c r="J595" s="32" t="s">
        <v>173</v>
      </c>
      <c r="K595" s="33" t="s">
        <v>173</v>
      </c>
      <c r="L595" s="34">
        <f aca="true" t="shared" si="58" ref="L595:L634">ROUND((F595-F595*$O$6/100),2)</f>
        <v>17950</v>
      </c>
      <c r="M595" s="36"/>
      <c r="N595" s="36"/>
      <c r="O595" s="36"/>
      <c r="P595" s="34">
        <f aca="true" t="shared" si="59" ref="P595:P634">ROUND((O595*L595*K595+N595*L595*I595+M595*L595),2)</f>
        <v>0</v>
      </c>
      <c r="Q595" s="38" t="s">
        <v>62</v>
      </c>
      <c r="R595" s="38" t="s">
        <v>30</v>
      </c>
    </row>
    <row r="596" spans="2:18" ht="15">
      <c r="B596" s="27" t="s">
        <v>1226</v>
      </c>
      <c r="C596" s="73" t="s">
        <v>1227</v>
      </c>
      <c r="D596" s="73"/>
      <c r="E596" s="28" t="s">
        <v>172</v>
      </c>
      <c r="F596" s="29">
        <v>17950</v>
      </c>
      <c r="G596" s="30">
        <v>17950</v>
      </c>
      <c r="H596" s="31">
        <v>17950</v>
      </c>
      <c r="I596" s="32" t="s">
        <v>173</v>
      </c>
      <c r="J596" s="32" t="s">
        <v>173</v>
      </c>
      <c r="K596" s="33" t="s">
        <v>173</v>
      </c>
      <c r="L596" s="34">
        <f t="shared" si="58"/>
        <v>17950</v>
      </c>
      <c r="M596" s="36"/>
      <c r="N596" s="36"/>
      <c r="O596" s="36"/>
      <c r="P596" s="34">
        <f t="shared" si="59"/>
        <v>0</v>
      </c>
      <c r="Q596" s="38" t="s">
        <v>62</v>
      </c>
      <c r="R596" s="38" t="s">
        <v>30</v>
      </c>
    </row>
    <row r="597" spans="2:18" ht="15">
      <c r="B597" s="27" t="s">
        <v>1228</v>
      </c>
      <c r="C597" s="73" t="s">
        <v>1229</v>
      </c>
      <c r="D597" s="73"/>
      <c r="E597" s="28" t="s">
        <v>172</v>
      </c>
      <c r="F597" s="29">
        <v>31900</v>
      </c>
      <c r="G597" s="30">
        <v>31900</v>
      </c>
      <c r="H597" s="31">
        <v>31900</v>
      </c>
      <c r="I597" s="32" t="s">
        <v>173</v>
      </c>
      <c r="J597" s="32" t="s">
        <v>173</v>
      </c>
      <c r="K597" s="33" t="s">
        <v>173</v>
      </c>
      <c r="L597" s="34">
        <f t="shared" si="58"/>
        <v>31900</v>
      </c>
      <c r="M597" s="36"/>
      <c r="N597" s="36"/>
      <c r="O597" s="36"/>
      <c r="P597" s="34">
        <f t="shared" si="59"/>
        <v>0</v>
      </c>
      <c r="Q597" s="38" t="s">
        <v>62</v>
      </c>
      <c r="R597" s="38" t="s">
        <v>30</v>
      </c>
    </row>
    <row r="598" spans="2:18" ht="15">
      <c r="B598" s="27" t="s">
        <v>1230</v>
      </c>
      <c r="C598" s="73" t="s">
        <v>1231</v>
      </c>
      <c r="D598" s="73"/>
      <c r="E598" s="28" t="s">
        <v>172</v>
      </c>
      <c r="F598" s="29">
        <v>69990</v>
      </c>
      <c r="G598" s="30">
        <v>69990</v>
      </c>
      <c r="H598" s="31">
        <v>69990</v>
      </c>
      <c r="I598" s="32" t="s">
        <v>173</v>
      </c>
      <c r="J598" s="32" t="s">
        <v>173</v>
      </c>
      <c r="K598" s="33" t="s">
        <v>173</v>
      </c>
      <c r="L598" s="34">
        <f t="shared" si="58"/>
        <v>69990</v>
      </c>
      <c r="M598" s="36"/>
      <c r="N598" s="36"/>
      <c r="O598" s="36"/>
      <c r="P598" s="34">
        <f t="shared" si="59"/>
        <v>0</v>
      </c>
      <c r="Q598" s="38" t="s">
        <v>62</v>
      </c>
      <c r="R598" s="38" t="s">
        <v>30</v>
      </c>
    </row>
    <row r="599" spans="2:18" ht="15">
      <c r="B599" s="27" t="s">
        <v>1232</v>
      </c>
      <c r="C599" s="73" t="s">
        <v>1233</v>
      </c>
      <c r="D599" s="73"/>
      <c r="E599" s="28" t="s">
        <v>172</v>
      </c>
      <c r="F599" s="29">
        <v>3990</v>
      </c>
      <c r="G599" s="30">
        <v>3990</v>
      </c>
      <c r="H599" s="31">
        <v>15960</v>
      </c>
      <c r="I599" s="32" t="s">
        <v>173</v>
      </c>
      <c r="J599" s="32" t="s">
        <v>35</v>
      </c>
      <c r="K599" s="33" t="s">
        <v>35</v>
      </c>
      <c r="L599" s="34">
        <f t="shared" si="58"/>
        <v>3990</v>
      </c>
      <c r="M599" s="36"/>
      <c r="N599" s="36"/>
      <c r="O599" s="36"/>
      <c r="P599" s="34">
        <f t="shared" si="59"/>
        <v>0</v>
      </c>
      <c r="Q599" s="38" t="s">
        <v>62</v>
      </c>
      <c r="R599" s="38" t="s">
        <v>30</v>
      </c>
    </row>
    <row r="600" spans="2:18" ht="15">
      <c r="B600" s="27" t="s">
        <v>1234</v>
      </c>
      <c r="C600" s="73" t="s">
        <v>1235</v>
      </c>
      <c r="D600" s="73"/>
      <c r="E600" s="28" t="s">
        <v>172</v>
      </c>
      <c r="F600" s="29">
        <v>23600</v>
      </c>
      <c r="G600" s="30">
        <v>23600</v>
      </c>
      <c r="H600" s="31">
        <v>23600</v>
      </c>
      <c r="I600" s="32" t="s">
        <v>173</v>
      </c>
      <c r="J600" s="32" t="s">
        <v>173</v>
      </c>
      <c r="K600" s="33" t="s">
        <v>173</v>
      </c>
      <c r="L600" s="34">
        <f t="shared" si="58"/>
        <v>23600</v>
      </c>
      <c r="M600" s="36"/>
      <c r="N600" s="36"/>
      <c r="O600" s="36"/>
      <c r="P600" s="34">
        <f t="shared" si="59"/>
        <v>0</v>
      </c>
      <c r="Q600" s="38" t="s">
        <v>62</v>
      </c>
      <c r="R600" s="38" t="s">
        <v>30</v>
      </c>
    </row>
    <row r="601" spans="2:18" ht="15">
      <c r="B601" s="27" t="s">
        <v>1236</v>
      </c>
      <c r="C601" s="73" t="s">
        <v>1237</v>
      </c>
      <c r="D601" s="73"/>
      <c r="E601" s="28" t="s">
        <v>172</v>
      </c>
      <c r="F601" s="29">
        <v>30900</v>
      </c>
      <c r="G601" s="30">
        <v>30900</v>
      </c>
      <c r="H601" s="31">
        <v>30900</v>
      </c>
      <c r="I601" s="32" t="s">
        <v>173</v>
      </c>
      <c r="J601" s="32" t="s">
        <v>173</v>
      </c>
      <c r="K601" s="33" t="s">
        <v>173</v>
      </c>
      <c r="L601" s="34">
        <f t="shared" si="58"/>
        <v>30900</v>
      </c>
      <c r="M601" s="36"/>
      <c r="N601" s="36"/>
      <c r="O601" s="36"/>
      <c r="P601" s="34">
        <f t="shared" si="59"/>
        <v>0</v>
      </c>
      <c r="Q601" s="38" t="s">
        <v>62</v>
      </c>
      <c r="R601" s="38" t="s">
        <v>30</v>
      </c>
    </row>
    <row r="602" spans="2:18" ht="15">
      <c r="B602" s="27" t="s">
        <v>1238</v>
      </c>
      <c r="C602" s="73" t="s">
        <v>1239</v>
      </c>
      <c r="D602" s="73"/>
      <c r="E602" s="28" t="s">
        <v>172</v>
      </c>
      <c r="F602" s="29">
        <v>30900</v>
      </c>
      <c r="G602" s="30">
        <v>30900</v>
      </c>
      <c r="H602" s="31">
        <v>30900</v>
      </c>
      <c r="I602" s="32" t="s">
        <v>173</v>
      </c>
      <c r="J602" s="32" t="s">
        <v>173</v>
      </c>
      <c r="K602" s="33" t="s">
        <v>173</v>
      </c>
      <c r="L602" s="34">
        <f t="shared" si="58"/>
        <v>30900</v>
      </c>
      <c r="M602" s="36"/>
      <c r="N602" s="36"/>
      <c r="O602" s="36"/>
      <c r="P602" s="34">
        <f t="shared" si="59"/>
        <v>0</v>
      </c>
      <c r="Q602" s="38" t="s">
        <v>62</v>
      </c>
      <c r="R602" s="38" t="s">
        <v>30</v>
      </c>
    </row>
    <row r="603" spans="2:18" ht="15">
      <c r="B603" s="27" t="s">
        <v>1240</v>
      </c>
      <c r="C603" s="73" t="s">
        <v>1241</v>
      </c>
      <c r="D603" s="73"/>
      <c r="E603" s="28" t="s">
        <v>172</v>
      </c>
      <c r="F603" s="29">
        <v>3990</v>
      </c>
      <c r="G603" s="30">
        <v>3990</v>
      </c>
      <c r="H603" s="31">
        <v>15960</v>
      </c>
      <c r="I603" s="32" t="s">
        <v>173</v>
      </c>
      <c r="J603" s="32" t="s">
        <v>35</v>
      </c>
      <c r="K603" s="33" t="s">
        <v>35</v>
      </c>
      <c r="L603" s="34">
        <f t="shared" si="58"/>
        <v>3990</v>
      </c>
      <c r="M603" s="36"/>
      <c r="N603" s="36"/>
      <c r="O603" s="36"/>
      <c r="P603" s="34">
        <f t="shared" si="59"/>
        <v>0</v>
      </c>
      <c r="Q603" s="38" t="s">
        <v>62</v>
      </c>
      <c r="R603" s="38" t="s">
        <v>30</v>
      </c>
    </row>
    <row r="604" spans="2:18" ht="15">
      <c r="B604" s="27" t="s">
        <v>1242</v>
      </c>
      <c r="C604" s="73" t="s">
        <v>1243</v>
      </c>
      <c r="D604" s="73"/>
      <c r="E604" s="28" t="s">
        <v>172</v>
      </c>
      <c r="F604" s="29">
        <v>17950</v>
      </c>
      <c r="G604" s="30">
        <v>17950</v>
      </c>
      <c r="H604" s="31">
        <v>17950</v>
      </c>
      <c r="I604" s="32" t="s">
        <v>173</v>
      </c>
      <c r="J604" s="32" t="s">
        <v>173</v>
      </c>
      <c r="K604" s="33" t="s">
        <v>173</v>
      </c>
      <c r="L604" s="34">
        <f t="shared" si="58"/>
        <v>17950</v>
      </c>
      <c r="M604" s="36"/>
      <c r="N604" s="36"/>
      <c r="O604" s="36"/>
      <c r="P604" s="34">
        <f t="shared" si="59"/>
        <v>0</v>
      </c>
      <c r="Q604" s="38" t="s">
        <v>62</v>
      </c>
      <c r="R604" s="38" t="s">
        <v>30</v>
      </c>
    </row>
    <row r="605" spans="2:18" ht="15">
      <c r="B605" s="27" t="s">
        <v>1244</v>
      </c>
      <c r="C605" s="73" t="s">
        <v>1245</v>
      </c>
      <c r="D605" s="73"/>
      <c r="E605" s="28" t="s">
        <v>172</v>
      </c>
      <c r="F605" s="29">
        <v>21500</v>
      </c>
      <c r="G605" s="30">
        <v>21500</v>
      </c>
      <c r="H605" s="31">
        <v>21500</v>
      </c>
      <c r="I605" s="32" t="s">
        <v>173</v>
      </c>
      <c r="J605" s="32" t="s">
        <v>173</v>
      </c>
      <c r="K605" s="33" t="s">
        <v>173</v>
      </c>
      <c r="L605" s="34">
        <f t="shared" si="58"/>
        <v>21500</v>
      </c>
      <c r="M605" s="36"/>
      <c r="N605" s="36"/>
      <c r="O605" s="36"/>
      <c r="P605" s="34">
        <f t="shared" si="59"/>
        <v>0</v>
      </c>
      <c r="Q605" s="38" t="s">
        <v>62</v>
      </c>
      <c r="R605" s="38" t="s">
        <v>30</v>
      </c>
    </row>
    <row r="606" spans="2:18" ht="15">
      <c r="B606" s="27" t="s">
        <v>1246</v>
      </c>
      <c r="C606" s="73" t="s">
        <v>1247</v>
      </c>
      <c r="D606" s="73"/>
      <c r="E606" s="28" t="s">
        <v>172</v>
      </c>
      <c r="F606" s="29">
        <v>23900</v>
      </c>
      <c r="G606" s="30">
        <v>23900</v>
      </c>
      <c r="H606" s="31">
        <v>23900</v>
      </c>
      <c r="I606" s="32" t="s">
        <v>173</v>
      </c>
      <c r="J606" s="32" t="s">
        <v>173</v>
      </c>
      <c r="K606" s="33" t="s">
        <v>173</v>
      </c>
      <c r="L606" s="34">
        <f t="shared" si="58"/>
        <v>23900</v>
      </c>
      <c r="M606" s="36"/>
      <c r="N606" s="36"/>
      <c r="O606" s="36"/>
      <c r="P606" s="34">
        <f t="shared" si="59"/>
        <v>0</v>
      </c>
      <c r="Q606" s="38" t="s">
        <v>62</v>
      </c>
      <c r="R606" s="38" t="s">
        <v>30</v>
      </c>
    </row>
    <row r="607" spans="2:18" ht="15">
      <c r="B607" s="27" t="s">
        <v>1248</v>
      </c>
      <c r="C607" s="73" t="s">
        <v>1249</v>
      </c>
      <c r="D607" s="73"/>
      <c r="E607" s="28" t="s">
        <v>172</v>
      </c>
      <c r="F607" s="29">
        <v>4690</v>
      </c>
      <c r="G607" s="30">
        <v>4690</v>
      </c>
      <c r="H607" s="31">
        <v>18760</v>
      </c>
      <c r="I607" s="32" t="s">
        <v>173</v>
      </c>
      <c r="J607" s="32" t="s">
        <v>35</v>
      </c>
      <c r="K607" s="33" t="s">
        <v>35</v>
      </c>
      <c r="L607" s="34">
        <f t="shared" si="58"/>
        <v>4690</v>
      </c>
      <c r="M607" s="36"/>
      <c r="N607" s="36"/>
      <c r="O607" s="36"/>
      <c r="P607" s="34">
        <f t="shared" si="59"/>
        <v>0</v>
      </c>
      <c r="Q607" s="38" t="s">
        <v>62</v>
      </c>
      <c r="R607" s="38" t="s">
        <v>30</v>
      </c>
    </row>
    <row r="608" spans="2:18" ht="15">
      <c r="B608" s="27" t="s">
        <v>1250</v>
      </c>
      <c r="C608" s="73" t="s">
        <v>1251</v>
      </c>
      <c r="D608" s="73"/>
      <c r="E608" s="28" t="s">
        <v>172</v>
      </c>
      <c r="F608" s="29">
        <v>30900</v>
      </c>
      <c r="G608" s="30">
        <v>30900</v>
      </c>
      <c r="H608" s="31">
        <v>30900</v>
      </c>
      <c r="I608" s="32" t="s">
        <v>173</v>
      </c>
      <c r="J608" s="32" t="s">
        <v>173</v>
      </c>
      <c r="K608" s="33" t="s">
        <v>173</v>
      </c>
      <c r="L608" s="34">
        <f t="shared" si="58"/>
        <v>30900</v>
      </c>
      <c r="M608" s="36"/>
      <c r="N608" s="36"/>
      <c r="O608" s="36"/>
      <c r="P608" s="34">
        <f t="shared" si="59"/>
        <v>0</v>
      </c>
      <c r="Q608" s="38" t="s">
        <v>62</v>
      </c>
      <c r="R608" s="38" t="s">
        <v>30</v>
      </c>
    </row>
    <row r="609" spans="2:18" ht="15">
      <c r="B609" s="27" t="s">
        <v>1252</v>
      </c>
      <c r="C609" s="73" t="s">
        <v>1253</v>
      </c>
      <c r="D609" s="73"/>
      <c r="E609" s="28" t="s">
        <v>172</v>
      </c>
      <c r="F609" s="29">
        <v>36990</v>
      </c>
      <c r="G609" s="30">
        <v>36990</v>
      </c>
      <c r="H609" s="31">
        <v>36990</v>
      </c>
      <c r="I609" s="32" t="s">
        <v>173</v>
      </c>
      <c r="J609" s="32" t="s">
        <v>173</v>
      </c>
      <c r="K609" s="33" t="s">
        <v>173</v>
      </c>
      <c r="L609" s="34">
        <f t="shared" si="58"/>
        <v>36990</v>
      </c>
      <c r="M609" s="36"/>
      <c r="N609" s="36"/>
      <c r="O609" s="36"/>
      <c r="P609" s="34">
        <f t="shared" si="59"/>
        <v>0</v>
      </c>
      <c r="Q609" s="38" t="s">
        <v>62</v>
      </c>
      <c r="R609" s="38" t="s">
        <v>30</v>
      </c>
    </row>
    <row r="610" spans="2:18" ht="15">
      <c r="B610" s="27" t="s">
        <v>1254</v>
      </c>
      <c r="C610" s="73" t="s">
        <v>1255</v>
      </c>
      <c r="D610" s="73"/>
      <c r="E610" s="28" t="s">
        <v>172</v>
      </c>
      <c r="F610" s="29">
        <v>69990</v>
      </c>
      <c r="G610" s="30">
        <v>69990</v>
      </c>
      <c r="H610" s="31">
        <v>69990</v>
      </c>
      <c r="I610" s="32" t="s">
        <v>173</v>
      </c>
      <c r="J610" s="32" t="s">
        <v>173</v>
      </c>
      <c r="K610" s="33" t="s">
        <v>173</v>
      </c>
      <c r="L610" s="34">
        <f t="shared" si="58"/>
        <v>69990</v>
      </c>
      <c r="M610" s="36"/>
      <c r="N610" s="36"/>
      <c r="O610" s="36"/>
      <c r="P610" s="34">
        <f t="shared" si="59"/>
        <v>0</v>
      </c>
      <c r="Q610" s="38" t="s">
        <v>62</v>
      </c>
      <c r="R610" s="38" t="s">
        <v>30</v>
      </c>
    </row>
    <row r="611" spans="2:18" ht="15">
      <c r="B611" s="27" t="s">
        <v>1256</v>
      </c>
      <c r="C611" s="73" t="s">
        <v>1257</v>
      </c>
      <c r="D611" s="73"/>
      <c r="E611" s="28" t="s">
        <v>172</v>
      </c>
      <c r="F611" s="29">
        <v>4790</v>
      </c>
      <c r="G611" s="30">
        <v>4790</v>
      </c>
      <c r="H611" s="31">
        <v>19160</v>
      </c>
      <c r="I611" s="32" t="s">
        <v>173</v>
      </c>
      <c r="J611" s="32" t="s">
        <v>35</v>
      </c>
      <c r="K611" s="33" t="s">
        <v>35</v>
      </c>
      <c r="L611" s="34">
        <f t="shared" si="58"/>
        <v>4790</v>
      </c>
      <c r="M611" s="36"/>
      <c r="N611" s="36"/>
      <c r="O611" s="36"/>
      <c r="P611" s="34">
        <f t="shared" si="59"/>
        <v>0</v>
      </c>
      <c r="Q611" s="38" t="s">
        <v>62</v>
      </c>
      <c r="R611" s="38" t="s">
        <v>30</v>
      </c>
    </row>
    <row r="612" spans="2:18" ht="15">
      <c r="B612" s="27" t="s">
        <v>1258</v>
      </c>
      <c r="C612" s="73" t="s">
        <v>1259</v>
      </c>
      <c r="D612" s="73"/>
      <c r="E612" s="28" t="s">
        <v>172</v>
      </c>
      <c r="F612" s="29">
        <v>6390</v>
      </c>
      <c r="G612" s="30">
        <v>6390</v>
      </c>
      <c r="H612" s="31">
        <v>25560</v>
      </c>
      <c r="I612" s="32" t="s">
        <v>173</v>
      </c>
      <c r="J612" s="32" t="s">
        <v>35</v>
      </c>
      <c r="K612" s="33" t="s">
        <v>35</v>
      </c>
      <c r="L612" s="34">
        <f t="shared" si="58"/>
        <v>6390</v>
      </c>
      <c r="M612" s="36"/>
      <c r="N612" s="36"/>
      <c r="O612" s="36"/>
      <c r="P612" s="34">
        <f t="shared" si="59"/>
        <v>0</v>
      </c>
      <c r="Q612" s="38" t="s">
        <v>62</v>
      </c>
      <c r="R612" s="38" t="s">
        <v>30</v>
      </c>
    </row>
    <row r="613" spans="2:18" ht="15">
      <c r="B613" s="27" t="s">
        <v>1260</v>
      </c>
      <c r="C613" s="73" t="s">
        <v>1261</v>
      </c>
      <c r="D613" s="73"/>
      <c r="E613" s="28" t="s">
        <v>172</v>
      </c>
      <c r="F613" s="29">
        <v>5690</v>
      </c>
      <c r="G613" s="30">
        <v>5690</v>
      </c>
      <c r="H613" s="31">
        <v>22760</v>
      </c>
      <c r="I613" s="32" t="s">
        <v>173</v>
      </c>
      <c r="J613" s="32" t="s">
        <v>35</v>
      </c>
      <c r="K613" s="33" t="s">
        <v>35</v>
      </c>
      <c r="L613" s="34">
        <f t="shared" si="58"/>
        <v>5690</v>
      </c>
      <c r="M613" s="36"/>
      <c r="N613" s="36"/>
      <c r="O613" s="36"/>
      <c r="P613" s="34">
        <f t="shared" si="59"/>
        <v>0</v>
      </c>
      <c r="Q613" s="38" t="s">
        <v>62</v>
      </c>
      <c r="R613" s="38" t="s">
        <v>30</v>
      </c>
    </row>
    <row r="614" spans="2:18" ht="15">
      <c r="B614" s="27" t="s">
        <v>1262</v>
      </c>
      <c r="C614" s="73" t="s">
        <v>1263</v>
      </c>
      <c r="D614" s="73"/>
      <c r="E614" s="28" t="s">
        <v>172</v>
      </c>
      <c r="F614" s="29">
        <v>8850</v>
      </c>
      <c r="G614" s="30">
        <v>8850</v>
      </c>
      <c r="H614" s="31">
        <v>17700</v>
      </c>
      <c r="I614" s="32" t="s">
        <v>173</v>
      </c>
      <c r="J614" s="32" t="s">
        <v>142</v>
      </c>
      <c r="K614" s="33" t="s">
        <v>142</v>
      </c>
      <c r="L614" s="34">
        <f t="shared" si="58"/>
        <v>8850</v>
      </c>
      <c r="M614" s="36"/>
      <c r="N614" s="36"/>
      <c r="O614" s="36"/>
      <c r="P614" s="34">
        <f t="shared" si="59"/>
        <v>0</v>
      </c>
      <c r="Q614" s="38" t="s">
        <v>62</v>
      </c>
      <c r="R614" s="38" t="s">
        <v>30</v>
      </c>
    </row>
    <row r="615" spans="2:18" ht="15">
      <c r="B615" s="27" t="s">
        <v>1264</v>
      </c>
      <c r="C615" s="73" t="s">
        <v>1265</v>
      </c>
      <c r="D615" s="73"/>
      <c r="E615" s="28" t="s">
        <v>172</v>
      </c>
      <c r="F615" s="29">
        <v>17900</v>
      </c>
      <c r="G615" s="30">
        <v>17900</v>
      </c>
      <c r="H615" s="31">
        <v>17900</v>
      </c>
      <c r="I615" s="32" t="s">
        <v>173</v>
      </c>
      <c r="J615" s="32" t="s">
        <v>173</v>
      </c>
      <c r="K615" s="33" t="s">
        <v>173</v>
      </c>
      <c r="L615" s="34">
        <f t="shared" si="58"/>
        <v>17900</v>
      </c>
      <c r="M615" s="36"/>
      <c r="N615" s="36"/>
      <c r="O615" s="36"/>
      <c r="P615" s="34">
        <f t="shared" si="59"/>
        <v>0</v>
      </c>
      <c r="Q615" s="38" t="s">
        <v>62</v>
      </c>
      <c r="R615" s="38" t="s">
        <v>30</v>
      </c>
    </row>
    <row r="616" spans="2:18" ht="11.25">
      <c r="B616" s="27" t="s">
        <v>1266</v>
      </c>
      <c r="C616" s="73" t="s">
        <v>1267</v>
      </c>
      <c r="D616" s="73"/>
      <c r="E616" s="28" t="s">
        <v>172</v>
      </c>
      <c r="F616" s="29">
        <v>22900</v>
      </c>
      <c r="G616" s="30">
        <v>22900</v>
      </c>
      <c r="H616" s="31">
        <v>22900</v>
      </c>
      <c r="I616" s="32" t="s">
        <v>173</v>
      </c>
      <c r="J616" s="32" t="s">
        <v>173</v>
      </c>
      <c r="K616" s="33" t="s">
        <v>173</v>
      </c>
      <c r="L616" s="34">
        <f t="shared" si="58"/>
        <v>22900</v>
      </c>
      <c r="M616" s="36"/>
      <c r="N616" s="36"/>
      <c r="O616" s="36"/>
      <c r="P616" s="34">
        <f t="shared" si="59"/>
        <v>0</v>
      </c>
      <c r="Q616" s="37" t="s">
        <v>29</v>
      </c>
      <c r="R616" s="37" t="s">
        <v>29</v>
      </c>
    </row>
    <row r="617" spans="2:18" ht="15">
      <c r="B617" s="27" t="s">
        <v>1268</v>
      </c>
      <c r="C617" s="73" t="s">
        <v>1269</v>
      </c>
      <c r="D617" s="73"/>
      <c r="E617" s="28" t="s">
        <v>172</v>
      </c>
      <c r="F617" s="29">
        <v>18990</v>
      </c>
      <c r="G617" s="30">
        <v>18990</v>
      </c>
      <c r="H617" s="31">
        <v>18990</v>
      </c>
      <c r="I617" s="32" t="s">
        <v>173</v>
      </c>
      <c r="J617" s="32" t="s">
        <v>173</v>
      </c>
      <c r="K617" s="33" t="s">
        <v>173</v>
      </c>
      <c r="L617" s="34">
        <f t="shared" si="58"/>
        <v>18990</v>
      </c>
      <c r="M617" s="36"/>
      <c r="N617" s="36"/>
      <c r="O617" s="36"/>
      <c r="P617" s="34">
        <f t="shared" si="59"/>
        <v>0</v>
      </c>
      <c r="Q617" s="38" t="s">
        <v>62</v>
      </c>
      <c r="R617" s="38" t="s">
        <v>30</v>
      </c>
    </row>
    <row r="618" spans="2:18" ht="15">
      <c r="B618" s="27" t="s">
        <v>1270</v>
      </c>
      <c r="C618" s="73" t="s">
        <v>1271</v>
      </c>
      <c r="D618" s="73"/>
      <c r="E618" s="28" t="s">
        <v>172</v>
      </c>
      <c r="F618" s="29">
        <v>5690</v>
      </c>
      <c r="G618" s="30">
        <v>5690</v>
      </c>
      <c r="H618" s="31">
        <v>22760</v>
      </c>
      <c r="I618" s="32" t="s">
        <v>173</v>
      </c>
      <c r="J618" s="32" t="s">
        <v>35</v>
      </c>
      <c r="K618" s="33" t="s">
        <v>35</v>
      </c>
      <c r="L618" s="34">
        <f t="shared" si="58"/>
        <v>5690</v>
      </c>
      <c r="M618" s="36"/>
      <c r="N618" s="36"/>
      <c r="O618" s="36"/>
      <c r="P618" s="34">
        <f t="shared" si="59"/>
        <v>0</v>
      </c>
      <c r="Q618" s="38" t="s">
        <v>62</v>
      </c>
      <c r="R618" s="38" t="s">
        <v>30</v>
      </c>
    </row>
    <row r="619" spans="2:18" ht="15">
      <c r="B619" s="27" t="s">
        <v>1272</v>
      </c>
      <c r="C619" s="73" t="s">
        <v>1273</v>
      </c>
      <c r="D619" s="73"/>
      <c r="E619" s="28" t="s">
        <v>172</v>
      </c>
      <c r="F619" s="29">
        <v>30900</v>
      </c>
      <c r="G619" s="30">
        <v>30900</v>
      </c>
      <c r="H619" s="31">
        <v>30900</v>
      </c>
      <c r="I619" s="32" t="s">
        <v>173</v>
      </c>
      <c r="J619" s="32" t="s">
        <v>173</v>
      </c>
      <c r="K619" s="33" t="s">
        <v>173</v>
      </c>
      <c r="L619" s="34">
        <f t="shared" si="58"/>
        <v>30900</v>
      </c>
      <c r="M619" s="36"/>
      <c r="N619" s="36"/>
      <c r="O619" s="36"/>
      <c r="P619" s="34">
        <f t="shared" si="59"/>
        <v>0</v>
      </c>
      <c r="Q619" s="38" t="s">
        <v>62</v>
      </c>
      <c r="R619" s="38" t="s">
        <v>30</v>
      </c>
    </row>
    <row r="620" spans="2:18" ht="15">
      <c r="B620" s="27" t="s">
        <v>1274</v>
      </c>
      <c r="C620" s="73" t="s">
        <v>1275</v>
      </c>
      <c r="D620" s="73"/>
      <c r="E620" s="28" t="s">
        <v>172</v>
      </c>
      <c r="F620" s="29">
        <v>5690</v>
      </c>
      <c r="G620" s="30">
        <v>5690</v>
      </c>
      <c r="H620" s="31">
        <v>22760</v>
      </c>
      <c r="I620" s="32" t="s">
        <v>173</v>
      </c>
      <c r="J620" s="32" t="s">
        <v>35</v>
      </c>
      <c r="K620" s="33" t="s">
        <v>35</v>
      </c>
      <c r="L620" s="34">
        <f t="shared" si="58"/>
        <v>5690</v>
      </c>
      <c r="M620" s="36"/>
      <c r="N620" s="36"/>
      <c r="O620" s="36"/>
      <c r="P620" s="34">
        <f t="shared" si="59"/>
        <v>0</v>
      </c>
      <c r="Q620" s="38" t="s">
        <v>62</v>
      </c>
      <c r="R620" s="38" t="s">
        <v>30</v>
      </c>
    </row>
    <row r="621" spans="2:18" ht="15">
      <c r="B621" s="27" t="s">
        <v>1276</v>
      </c>
      <c r="C621" s="73" t="s">
        <v>1277</v>
      </c>
      <c r="D621" s="73"/>
      <c r="E621" s="28" t="s">
        <v>172</v>
      </c>
      <c r="F621" s="29">
        <v>44990</v>
      </c>
      <c r="G621" s="30">
        <v>44990</v>
      </c>
      <c r="H621" s="31">
        <v>44990</v>
      </c>
      <c r="I621" s="32" t="s">
        <v>173</v>
      </c>
      <c r="J621" s="32" t="s">
        <v>173</v>
      </c>
      <c r="K621" s="33" t="s">
        <v>173</v>
      </c>
      <c r="L621" s="34">
        <f t="shared" si="58"/>
        <v>44990</v>
      </c>
      <c r="M621" s="36"/>
      <c r="N621" s="36"/>
      <c r="O621" s="36"/>
      <c r="P621" s="34">
        <f t="shared" si="59"/>
        <v>0</v>
      </c>
      <c r="Q621" s="38" t="s">
        <v>62</v>
      </c>
      <c r="R621" s="38" t="s">
        <v>30</v>
      </c>
    </row>
    <row r="622" spans="2:18" ht="15">
      <c r="B622" s="27" t="s">
        <v>1278</v>
      </c>
      <c r="C622" s="73" t="s">
        <v>1279</v>
      </c>
      <c r="D622" s="73"/>
      <c r="E622" s="28" t="s">
        <v>172</v>
      </c>
      <c r="F622" s="29">
        <v>26900</v>
      </c>
      <c r="G622" s="30">
        <v>26900</v>
      </c>
      <c r="H622" s="31">
        <v>26900</v>
      </c>
      <c r="I622" s="32" t="s">
        <v>173</v>
      </c>
      <c r="J622" s="32" t="s">
        <v>173</v>
      </c>
      <c r="K622" s="33" t="s">
        <v>173</v>
      </c>
      <c r="L622" s="34">
        <f t="shared" si="58"/>
        <v>26900</v>
      </c>
      <c r="M622" s="36"/>
      <c r="N622" s="36"/>
      <c r="O622" s="36"/>
      <c r="P622" s="34">
        <f t="shared" si="59"/>
        <v>0</v>
      </c>
      <c r="Q622" s="38" t="s">
        <v>62</v>
      </c>
      <c r="R622" s="38" t="s">
        <v>30</v>
      </c>
    </row>
    <row r="623" spans="2:18" ht="15">
      <c r="B623" s="27" t="s">
        <v>1280</v>
      </c>
      <c r="C623" s="73" t="s">
        <v>1281</v>
      </c>
      <c r="D623" s="73"/>
      <c r="E623" s="28" t="s">
        <v>172</v>
      </c>
      <c r="F623" s="29">
        <v>9990</v>
      </c>
      <c r="G623" s="30">
        <v>9990</v>
      </c>
      <c r="H623" s="31">
        <v>19980</v>
      </c>
      <c r="I623" s="32" t="s">
        <v>173</v>
      </c>
      <c r="J623" s="32" t="s">
        <v>142</v>
      </c>
      <c r="K623" s="33" t="s">
        <v>142</v>
      </c>
      <c r="L623" s="34">
        <f t="shared" si="58"/>
        <v>9990</v>
      </c>
      <c r="M623" s="36"/>
      <c r="N623" s="36"/>
      <c r="O623" s="36"/>
      <c r="P623" s="34">
        <f t="shared" si="59"/>
        <v>0</v>
      </c>
      <c r="Q623" s="38" t="s">
        <v>62</v>
      </c>
      <c r="R623" s="38" t="s">
        <v>30</v>
      </c>
    </row>
    <row r="624" spans="2:18" ht="15">
      <c r="B624" s="27" t="s">
        <v>1282</v>
      </c>
      <c r="C624" s="73" t="s">
        <v>1283</v>
      </c>
      <c r="D624" s="73"/>
      <c r="E624" s="28" t="s">
        <v>172</v>
      </c>
      <c r="F624" s="29">
        <v>8500</v>
      </c>
      <c r="G624" s="30">
        <v>8500</v>
      </c>
      <c r="H624" s="31">
        <v>17000</v>
      </c>
      <c r="I624" s="32" t="s">
        <v>173</v>
      </c>
      <c r="J624" s="32" t="s">
        <v>142</v>
      </c>
      <c r="K624" s="33" t="s">
        <v>142</v>
      </c>
      <c r="L624" s="34">
        <f t="shared" si="58"/>
        <v>8500</v>
      </c>
      <c r="M624" s="36"/>
      <c r="N624" s="36"/>
      <c r="O624" s="36"/>
      <c r="P624" s="34">
        <f t="shared" si="59"/>
        <v>0</v>
      </c>
      <c r="Q624" s="38" t="s">
        <v>62</v>
      </c>
      <c r="R624" s="38" t="s">
        <v>30</v>
      </c>
    </row>
    <row r="625" spans="2:18" ht="15">
      <c r="B625" s="27" t="s">
        <v>1284</v>
      </c>
      <c r="C625" s="73" t="s">
        <v>1285</v>
      </c>
      <c r="D625" s="73"/>
      <c r="E625" s="28" t="s">
        <v>172</v>
      </c>
      <c r="F625" s="29">
        <v>3990</v>
      </c>
      <c r="G625" s="30">
        <v>3990</v>
      </c>
      <c r="H625" s="31">
        <v>15960</v>
      </c>
      <c r="I625" s="32" t="s">
        <v>173</v>
      </c>
      <c r="J625" s="32" t="s">
        <v>35</v>
      </c>
      <c r="K625" s="33" t="s">
        <v>35</v>
      </c>
      <c r="L625" s="34">
        <f t="shared" si="58"/>
        <v>3990</v>
      </c>
      <c r="M625" s="36"/>
      <c r="N625" s="36"/>
      <c r="O625" s="36"/>
      <c r="P625" s="34">
        <f t="shared" si="59"/>
        <v>0</v>
      </c>
      <c r="Q625" s="38" t="s">
        <v>62</v>
      </c>
      <c r="R625" s="38" t="s">
        <v>30</v>
      </c>
    </row>
    <row r="626" spans="2:18" ht="15">
      <c r="B626" s="27" t="s">
        <v>1286</v>
      </c>
      <c r="C626" s="73" t="s">
        <v>1287</v>
      </c>
      <c r="D626" s="73"/>
      <c r="E626" s="28" t="s">
        <v>172</v>
      </c>
      <c r="F626" s="29">
        <v>66990</v>
      </c>
      <c r="G626" s="30">
        <v>66990</v>
      </c>
      <c r="H626" s="31">
        <v>66990</v>
      </c>
      <c r="I626" s="32" t="s">
        <v>173</v>
      </c>
      <c r="J626" s="32" t="s">
        <v>173</v>
      </c>
      <c r="K626" s="33" t="s">
        <v>173</v>
      </c>
      <c r="L626" s="34">
        <f t="shared" si="58"/>
        <v>66990</v>
      </c>
      <c r="M626" s="36"/>
      <c r="N626" s="36"/>
      <c r="O626" s="36"/>
      <c r="P626" s="34">
        <f t="shared" si="59"/>
        <v>0</v>
      </c>
      <c r="Q626" s="38" t="s">
        <v>62</v>
      </c>
      <c r="R626" s="38" t="s">
        <v>30</v>
      </c>
    </row>
    <row r="627" spans="2:18" ht="15">
      <c r="B627" s="27" t="s">
        <v>1288</v>
      </c>
      <c r="C627" s="73" t="s">
        <v>1289</v>
      </c>
      <c r="D627" s="73"/>
      <c r="E627" s="28" t="s">
        <v>172</v>
      </c>
      <c r="F627" s="29">
        <v>23600</v>
      </c>
      <c r="G627" s="30">
        <v>23600</v>
      </c>
      <c r="H627" s="31">
        <v>23600</v>
      </c>
      <c r="I627" s="32" t="s">
        <v>173</v>
      </c>
      <c r="J627" s="32" t="s">
        <v>173</v>
      </c>
      <c r="K627" s="33" t="s">
        <v>173</v>
      </c>
      <c r="L627" s="34">
        <f t="shared" si="58"/>
        <v>23600</v>
      </c>
      <c r="M627" s="36"/>
      <c r="N627" s="36"/>
      <c r="O627" s="36"/>
      <c r="P627" s="34">
        <f t="shared" si="59"/>
        <v>0</v>
      </c>
      <c r="Q627" s="38" t="s">
        <v>62</v>
      </c>
      <c r="R627" s="38" t="s">
        <v>30</v>
      </c>
    </row>
    <row r="628" spans="2:18" ht="15">
      <c r="B628" s="27" t="s">
        <v>1290</v>
      </c>
      <c r="C628" s="73" t="s">
        <v>1291</v>
      </c>
      <c r="D628" s="73"/>
      <c r="E628" s="28" t="s">
        <v>172</v>
      </c>
      <c r="F628" s="29">
        <v>7990</v>
      </c>
      <c r="G628" s="30">
        <v>7990</v>
      </c>
      <c r="H628" s="31">
        <v>15980</v>
      </c>
      <c r="I628" s="32" t="s">
        <v>173</v>
      </c>
      <c r="J628" s="32" t="s">
        <v>142</v>
      </c>
      <c r="K628" s="33" t="s">
        <v>142</v>
      </c>
      <c r="L628" s="34">
        <f t="shared" si="58"/>
        <v>7990</v>
      </c>
      <c r="M628" s="36"/>
      <c r="N628" s="36"/>
      <c r="O628" s="36"/>
      <c r="P628" s="34">
        <f t="shared" si="59"/>
        <v>0</v>
      </c>
      <c r="Q628" s="38" t="s">
        <v>62</v>
      </c>
      <c r="R628" s="38" t="s">
        <v>30</v>
      </c>
    </row>
    <row r="629" spans="2:18" ht="15">
      <c r="B629" s="27" t="s">
        <v>1292</v>
      </c>
      <c r="C629" s="73" t="s">
        <v>1293</v>
      </c>
      <c r="D629" s="73"/>
      <c r="E629" s="28" t="s">
        <v>172</v>
      </c>
      <c r="F629" s="29">
        <v>23900</v>
      </c>
      <c r="G629" s="30">
        <v>23900</v>
      </c>
      <c r="H629" s="31">
        <v>23900</v>
      </c>
      <c r="I629" s="32" t="s">
        <v>173</v>
      </c>
      <c r="J629" s="32" t="s">
        <v>173</v>
      </c>
      <c r="K629" s="33" t="s">
        <v>173</v>
      </c>
      <c r="L629" s="34">
        <f t="shared" si="58"/>
        <v>23900</v>
      </c>
      <c r="M629" s="36"/>
      <c r="N629" s="36"/>
      <c r="O629" s="36"/>
      <c r="P629" s="34">
        <f t="shared" si="59"/>
        <v>0</v>
      </c>
      <c r="Q629" s="38" t="s">
        <v>62</v>
      </c>
      <c r="R629" s="38" t="s">
        <v>30</v>
      </c>
    </row>
    <row r="630" spans="2:18" ht="15">
      <c r="B630" s="27" t="s">
        <v>1294</v>
      </c>
      <c r="C630" s="73" t="s">
        <v>1295</v>
      </c>
      <c r="D630" s="73"/>
      <c r="E630" s="28" t="s">
        <v>172</v>
      </c>
      <c r="F630" s="29">
        <v>6390</v>
      </c>
      <c r="G630" s="30">
        <v>6390</v>
      </c>
      <c r="H630" s="31">
        <v>25560</v>
      </c>
      <c r="I630" s="32" t="s">
        <v>173</v>
      </c>
      <c r="J630" s="32" t="s">
        <v>35</v>
      </c>
      <c r="K630" s="33" t="s">
        <v>35</v>
      </c>
      <c r="L630" s="34">
        <f t="shared" si="58"/>
        <v>6390</v>
      </c>
      <c r="M630" s="36"/>
      <c r="N630" s="36"/>
      <c r="O630" s="36"/>
      <c r="P630" s="34">
        <f t="shared" si="59"/>
        <v>0</v>
      </c>
      <c r="Q630" s="38" t="s">
        <v>62</v>
      </c>
      <c r="R630" s="38" t="s">
        <v>30</v>
      </c>
    </row>
    <row r="631" spans="2:18" ht="15">
      <c r="B631" s="27" t="s">
        <v>1296</v>
      </c>
      <c r="C631" s="73" t="s">
        <v>1297</v>
      </c>
      <c r="D631" s="73"/>
      <c r="E631" s="28" t="s">
        <v>172</v>
      </c>
      <c r="F631" s="29">
        <v>4690</v>
      </c>
      <c r="G631" s="30">
        <v>4690</v>
      </c>
      <c r="H631" s="31">
        <v>18760</v>
      </c>
      <c r="I631" s="32" t="s">
        <v>173</v>
      </c>
      <c r="J631" s="32" t="s">
        <v>35</v>
      </c>
      <c r="K631" s="33" t="s">
        <v>35</v>
      </c>
      <c r="L631" s="34">
        <f t="shared" si="58"/>
        <v>4690</v>
      </c>
      <c r="M631" s="36"/>
      <c r="N631" s="36"/>
      <c r="O631" s="36"/>
      <c r="P631" s="34">
        <f t="shared" si="59"/>
        <v>0</v>
      </c>
      <c r="Q631" s="38" t="s">
        <v>62</v>
      </c>
      <c r="R631" s="38" t="s">
        <v>30</v>
      </c>
    </row>
    <row r="632" spans="2:18" ht="15">
      <c r="B632" s="27" t="s">
        <v>1298</v>
      </c>
      <c r="C632" s="73" t="s">
        <v>1299</v>
      </c>
      <c r="D632" s="73"/>
      <c r="E632" s="28" t="s">
        <v>172</v>
      </c>
      <c r="F632" s="29">
        <v>22900</v>
      </c>
      <c r="G632" s="30">
        <v>22900</v>
      </c>
      <c r="H632" s="31">
        <v>22900</v>
      </c>
      <c r="I632" s="32" t="s">
        <v>173</v>
      </c>
      <c r="J632" s="32" t="s">
        <v>173</v>
      </c>
      <c r="K632" s="33" t="s">
        <v>173</v>
      </c>
      <c r="L632" s="34">
        <f t="shared" si="58"/>
        <v>22900</v>
      </c>
      <c r="M632" s="36"/>
      <c r="N632" s="36"/>
      <c r="O632" s="36"/>
      <c r="P632" s="34">
        <f t="shared" si="59"/>
        <v>0</v>
      </c>
      <c r="Q632" s="38" t="s">
        <v>62</v>
      </c>
      <c r="R632" s="38" t="s">
        <v>30</v>
      </c>
    </row>
    <row r="633" spans="2:18" ht="15">
      <c r="B633" s="27" t="s">
        <v>1300</v>
      </c>
      <c r="C633" s="73" t="s">
        <v>1301</v>
      </c>
      <c r="D633" s="73"/>
      <c r="E633" s="28" t="s">
        <v>172</v>
      </c>
      <c r="F633" s="29">
        <v>44990</v>
      </c>
      <c r="G633" s="30">
        <v>44990</v>
      </c>
      <c r="H633" s="31">
        <v>44990</v>
      </c>
      <c r="I633" s="32" t="s">
        <v>173</v>
      </c>
      <c r="J633" s="32" t="s">
        <v>173</v>
      </c>
      <c r="K633" s="33" t="s">
        <v>173</v>
      </c>
      <c r="L633" s="34">
        <f t="shared" si="58"/>
        <v>44990</v>
      </c>
      <c r="M633" s="36"/>
      <c r="N633" s="36"/>
      <c r="O633" s="36"/>
      <c r="P633" s="34">
        <f t="shared" si="59"/>
        <v>0</v>
      </c>
      <c r="Q633" s="38" t="s">
        <v>62</v>
      </c>
      <c r="R633" s="38" t="s">
        <v>30</v>
      </c>
    </row>
    <row r="634" spans="2:18" ht="15">
      <c r="B634" s="27" t="s">
        <v>1302</v>
      </c>
      <c r="C634" s="73" t="s">
        <v>1303</v>
      </c>
      <c r="D634" s="73"/>
      <c r="E634" s="28" t="s">
        <v>172</v>
      </c>
      <c r="F634" s="29">
        <v>7990</v>
      </c>
      <c r="G634" s="30">
        <v>7990</v>
      </c>
      <c r="H634" s="31">
        <v>15980</v>
      </c>
      <c r="I634" s="32" t="s">
        <v>173</v>
      </c>
      <c r="J634" s="32" t="s">
        <v>142</v>
      </c>
      <c r="K634" s="33" t="s">
        <v>142</v>
      </c>
      <c r="L634" s="34">
        <f t="shared" si="58"/>
        <v>7990</v>
      </c>
      <c r="M634" s="36"/>
      <c r="N634" s="36"/>
      <c r="O634" s="36"/>
      <c r="P634" s="34">
        <f t="shared" si="59"/>
        <v>0</v>
      </c>
      <c r="Q634" s="38" t="s">
        <v>62</v>
      </c>
      <c r="R634" s="38" t="s">
        <v>30</v>
      </c>
    </row>
    <row r="635" spans="2:18" ht="11.25">
      <c r="B635" s="75" t="s">
        <v>1304</v>
      </c>
      <c r="C635" s="75"/>
      <c r="D635" s="75"/>
      <c r="E635" s="41"/>
      <c r="F635" s="41"/>
      <c r="G635" s="41"/>
      <c r="H635" s="41"/>
      <c r="I635" s="41"/>
      <c r="J635" s="41"/>
      <c r="K635" s="42"/>
      <c r="L635" s="26"/>
      <c r="M635" s="26"/>
      <c r="N635" s="26"/>
      <c r="O635" s="26"/>
      <c r="P635" s="26"/>
      <c r="Q635" s="26"/>
      <c r="R635" s="26"/>
    </row>
    <row r="636" spans="2:18" ht="15">
      <c r="B636" s="27" t="s">
        <v>1305</v>
      </c>
      <c r="C636" s="73" t="s">
        <v>1306</v>
      </c>
      <c r="D636" s="73"/>
      <c r="E636" s="28" t="s">
        <v>172</v>
      </c>
      <c r="F636" s="29">
        <v>5950</v>
      </c>
      <c r="G636" s="30">
        <v>5950</v>
      </c>
      <c r="H636" s="31">
        <v>23800</v>
      </c>
      <c r="I636" s="32" t="s">
        <v>173</v>
      </c>
      <c r="J636" s="32" t="s">
        <v>35</v>
      </c>
      <c r="K636" s="33" t="s">
        <v>35</v>
      </c>
      <c r="L636" s="34">
        <f aca="true" t="shared" si="60" ref="L636:L653">ROUND((F636-F636*$O$6/100),2)</f>
        <v>5950</v>
      </c>
      <c r="M636" s="36"/>
      <c r="N636" s="36"/>
      <c r="O636" s="36"/>
      <c r="P636" s="34">
        <f aca="true" t="shared" si="61" ref="P636:P653">ROUND((O636*L636*K636+N636*L636*I636+M636*L636),2)</f>
        <v>0</v>
      </c>
      <c r="Q636" s="38" t="s">
        <v>62</v>
      </c>
      <c r="R636" s="38" t="s">
        <v>30</v>
      </c>
    </row>
    <row r="637" spans="2:18" ht="15">
      <c r="B637" s="27" t="s">
        <v>1307</v>
      </c>
      <c r="C637" s="73" t="s">
        <v>1308</v>
      </c>
      <c r="D637" s="73"/>
      <c r="E637" s="28" t="s">
        <v>172</v>
      </c>
      <c r="F637" s="29">
        <v>45500</v>
      </c>
      <c r="G637" s="30">
        <v>45500</v>
      </c>
      <c r="H637" s="31">
        <v>45500</v>
      </c>
      <c r="I637" s="32" t="s">
        <v>173</v>
      </c>
      <c r="J637" s="32" t="s">
        <v>173</v>
      </c>
      <c r="K637" s="33" t="s">
        <v>173</v>
      </c>
      <c r="L637" s="34">
        <f t="shared" si="60"/>
        <v>45500</v>
      </c>
      <c r="M637" s="36"/>
      <c r="N637" s="36"/>
      <c r="O637" s="36"/>
      <c r="P637" s="34">
        <f t="shared" si="61"/>
        <v>0</v>
      </c>
      <c r="Q637" s="38" t="s">
        <v>62</v>
      </c>
      <c r="R637" s="38" t="s">
        <v>30</v>
      </c>
    </row>
    <row r="638" spans="2:18" ht="15">
      <c r="B638" s="27" t="s">
        <v>1309</v>
      </c>
      <c r="C638" s="73" t="s">
        <v>1310</v>
      </c>
      <c r="D638" s="73"/>
      <c r="E638" s="28" t="s">
        <v>172</v>
      </c>
      <c r="F638" s="29">
        <v>65000</v>
      </c>
      <c r="G638" s="30">
        <v>65000</v>
      </c>
      <c r="H638" s="31">
        <v>65000</v>
      </c>
      <c r="I638" s="32" t="s">
        <v>173</v>
      </c>
      <c r="J638" s="32" t="s">
        <v>173</v>
      </c>
      <c r="K638" s="33" t="s">
        <v>173</v>
      </c>
      <c r="L638" s="34">
        <f t="shared" si="60"/>
        <v>65000</v>
      </c>
      <c r="M638" s="36"/>
      <c r="N638" s="36"/>
      <c r="O638" s="36"/>
      <c r="P638" s="34">
        <f t="shared" si="61"/>
        <v>0</v>
      </c>
      <c r="Q638" s="38" t="s">
        <v>62</v>
      </c>
      <c r="R638" s="38" t="s">
        <v>30</v>
      </c>
    </row>
    <row r="639" spans="2:18" ht="15">
      <c r="B639" s="27" t="s">
        <v>1311</v>
      </c>
      <c r="C639" s="73" t="s">
        <v>1312</v>
      </c>
      <c r="D639" s="73"/>
      <c r="E639" s="28" t="s">
        <v>172</v>
      </c>
      <c r="F639" s="29">
        <v>3390</v>
      </c>
      <c r="G639" s="30">
        <v>3390</v>
      </c>
      <c r="H639" s="31">
        <v>27120</v>
      </c>
      <c r="I639" s="32" t="s">
        <v>173</v>
      </c>
      <c r="J639" s="32" t="s">
        <v>438</v>
      </c>
      <c r="K639" s="33" t="s">
        <v>438</v>
      </c>
      <c r="L639" s="34">
        <f t="shared" si="60"/>
        <v>3390</v>
      </c>
      <c r="M639" s="36"/>
      <c r="N639" s="36"/>
      <c r="O639" s="36"/>
      <c r="P639" s="34">
        <f t="shared" si="61"/>
        <v>0</v>
      </c>
      <c r="Q639" s="38" t="s">
        <v>62</v>
      </c>
      <c r="R639" s="38" t="s">
        <v>30</v>
      </c>
    </row>
    <row r="640" spans="2:18" ht="15">
      <c r="B640" s="27" t="s">
        <v>1313</v>
      </c>
      <c r="C640" s="73" t="s">
        <v>1314</v>
      </c>
      <c r="D640" s="73"/>
      <c r="E640" s="28" t="s">
        <v>172</v>
      </c>
      <c r="F640" s="29">
        <v>95000</v>
      </c>
      <c r="G640" s="30">
        <v>95000</v>
      </c>
      <c r="H640" s="31">
        <v>95000</v>
      </c>
      <c r="I640" s="32" t="s">
        <v>173</v>
      </c>
      <c r="J640" s="32" t="s">
        <v>173</v>
      </c>
      <c r="K640" s="33" t="s">
        <v>173</v>
      </c>
      <c r="L640" s="34">
        <f t="shared" si="60"/>
        <v>95000</v>
      </c>
      <c r="M640" s="36"/>
      <c r="N640" s="36"/>
      <c r="O640" s="36"/>
      <c r="P640" s="34">
        <f t="shared" si="61"/>
        <v>0</v>
      </c>
      <c r="Q640" s="38" t="s">
        <v>62</v>
      </c>
      <c r="R640" s="38" t="s">
        <v>30</v>
      </c>
    </row>
    <row r="641" spans="2:18" ht="15">
      <c r="B641" s="27" t="s">
        <v>1315</v>
      </c>
      <c r="C641" s="73" t="s">
        <v>1316</v>
      </c>
      <c r="D641" s="73"/>
      <c r="E641" s="28" t="s">
        <v>172</v>
      </c>
      <c r="F641" s="29">
        <v>46900</v>
      </c>
      <c r="G641" s="30">
        <v>46900</v>
      </c>
      <c r="H641" s="31">
        <v>46900</v>
      </c>
      <c r="I641" s="32" t="s">
        <v>173</v>
      </c>
      <c r="J641" s="32" t="s">
        <v>173</v>
      </c>
      <c r="K641" s="33" t="s">
        <v>173</v>
      </c>
      <c r="L641" s="34">
        <f t="shared" si="60"/>
        <v>46900</v>
      </c>
      <c r="M641" s="36"/>
      <c r="N641" s="36"/>
      <c r="O641" s="36"/>
      <c r="P641" s="34">
        <f t="shared" si="61"/>
        <v>0</v>
      </c>
      <c r="Q641" s="38" t="s">
        <v>62</v>
      </c>
      <c r="R641" s="38" t="s">
        <v>30</v>
      </c>
    </row>
    <row r="642" spans="2:18" ht="15">
      <c r="B642" s="27" t="s">
        <v>1317</v>
      </c>
      <c r="C642" s="73" t="s">
        <v>1318</v>
      </c>
      <c r="D642" s="73"/>
      <c r="E642" s="28" t="s">
        <v>172</v>
      </c>
      <c r="F642" s="29">
        <v>42500</v>
      </c>
      <c r="G642" s="30">
        <v>42500</v>
      </c>
      <c r="H642" s="31">
        <v>42500</v>
      </c>
      <c r="I642" s="32" t="s">
        <v>173</v>
      </c>
      <c r="J642" s="32" t="s">
        <v>173</v>
      </c>
      <c r="K642" s="33" t="s">
        <v>173</v>
      </c>
      <c r="L642" s="34">
        <f t="shared" si="60"/>
        <v>42500</v>
      </c>
      <c r="M642" s="36"/>
      <c r="N642" s="36"/>
      <c r="O642" s="36"/>
      <c r="P642" s="34">
        <f t="shared" si="61"/>
        <v>0</v>
      </c>
      <c r="Q642" s="38" t="s">
        <v>62</v>
      </c>
      <c r="R642" s="38" t="s">
        <v>30</v>
      </c>
    </row>
    <row r="643" spans="2:18" ht="15">
      <c r="B643" s="27" t="s">
        <v>1319</v>
      </c>
      <c r="C643" s="73" t="s">
        <v>1320</v>
      </c>
      <c r="D643" s="73"/>
      <c r="E643" s="28" t="s">
        <v>172</v>
      </c>
      <c r="F643" s="29">
        <v>26300</v>
      </c>
      <c r="G643" s="30">
        <v>26300</v>
      </c>
      <c r="H643" s="31">
        <v>26300</v>
      </c>
      <c r="I643" s="32" t="s">
        <v>173</v>
      </c>
      <c r="J643" s="32" t="s">
        <v>173</v>
      </c>
      <c r="K643" s="33" t="s">
        <v>173</v>
      </c>
      <c r="L643" s="34">
        <f t="shared" si="60"/>
        <v>26300</v>
      </c>
      <c r="M643" s="36"/>
      <c r="N643" s="36"/>
      <c r="O643" s="36"/>
      <c r="P643" s="34">
        <f t="shared" si="61"/>
        <v>0</v>
      </c>
      <c r="Q643" s="38" t="s">
        <v>62</v>
      </c>
      <c r="R643" s="38" t="s">
        <v>30</v>
      </c>
    </row>
    <row r="644" spans="2:18" ht="15">
      <c r="B644" s="27" t="s">
        <v>1321</v>
      </c>
      <c r="C644" s="73" t="s">
        <v>1322</v>
      </c>
      <c r="D644" s="73"/>
      <c r="E644" s="28" t="s">
        <v>172</v>
      </c>
      <c r="F644" s="29">
        <v>22000</v>
      </c>
      <c r="G644" s="30">
        <v>22000</v>
      </c>
      <c r="H644" s="31">
        <v>22000</v>
      </c>
      <c r="I644" s="32" t="s">
        <v>173</v>
      </c>
      <c r="J644" s="32" t="s">
        <v>173</v>
      </c>
      <c r="K644" s="33" t="s">
        <v>173</v>
      </c>
      <c r="L644" s="34">
        <f t="shared" si="60"/>
        <v>22000</v>
      </c>
      <c r="M644" s="36"/>
      <c r="N644" s="36"/>
      <c r="O644" s="36"/>
      <c r="P644" s="34">
        <f t="shared" si="61"/>
        <v>0</v>
      </c>
      <c r="Q644" s="38" t="s">
        <v>62</v>
      </c>
      <c r="R644" s="38" t="s">
        <v>30</v>
      </c>
    </row>
    <row r="645" spans="2:18" ht="15">
      <c r="B645" s="27" t="s">
        <v>1323</v>
      </c>
      <c r="C645" s="73" t="s">
        <v>1324</v>
      </c>
      <c r="D645" s="73"/>
      <c r="E645" s="28" t="s">
        <v>172</v>
      </c>
      <c r="F645" s="29">
        <v>24850</v>
      </c>
      <c r="G645" s="30">
        <v>24850</v>
      </c>
      <c r="H645" s="31">
        <v>24850</v>
      </c>
      <c r="I645" s="32" t="s">
        <v>173</v>
      </c>
      <c r="J645" s="32" t="s">
        <v>173</v>
      </c>
      <c r="K645" s="33" t="s">
        <v>173</v>
      </c>
      <c r="L645" s="34">
        <f t="shared" si="60"/>
        <v>24850</v>
      </c>
      <c r="M645" s="36"/>
      <c r="N645" s="36"/>
      <c r="O645" s="36"/>
      <c r="P645" s="34">
        <f t="shared" si="61"/>
        <v>0</v>
      </c>
      <c r="Q645" s="38" t="s">
        <v>62</v>
      </c>
      <c r="R645" s="38" t="s">
        <v>30</v>
      </c>
    </row>
    <row r="646" spans="2:18" ht="15">
      <c r="B646" s="27" t="s">
        <v>1325</v>
      </c>
      <c r="C646" s="73" t="s">
        <v>1326</v>
      </c>
      <c r="D646" s="73"/>
      <c r="E646" s="28" t="s">
        <v>172</v>
      </c>
      <c r="F646" s="29">
        <v>8550</v>
      </c>
      <c r="G646" s="30">
        <v>8550</v>
      </c>
      <c r="H646" s="31">
        <v>34200</v>
      </c>
      <c r="I646" s="32" t="s">
        <v>173</v>
      </c>
      <c r="J646" s="32" t="s">
        <v>35</v>
      </c>
      <c r="K646" s="33" t="s">
        <v>35</v>
      </c>
      <c r="L646" s="34">
        <f t="shared" si="60"/>
        <v>8550</v>
      </c>
      <c r="M646" s="36"/>
      <c r="N646" s="36"/>
      <c r="O646" s="36"/>
      <c r="P646" s="34">
        <f t="shared" si="61"/>
        <v>0</v>
      </c>
      <c r="Q646" s="38" t="s">
        <v>62</v>
      </c>
      <c r="R646" s="38" t="s">
        <v>30</v>
      </c>
    </row>
    <row r="647" spans="2:18" ht="15">
      <c r="B647" s="27" t="s">
        <v>1327</v>
      </c>
      <c r="C647" s="73" t="s">
        <v>1328</v>
      </c>
      <c r="D647" s="73"/>
      <c r="E647" s="28" t="s">
        <v>172</v>
      </c>
      <c r="F647" s="29">
        <v>37900</v>
      </c>
      <c r="G647" s="30">
        <v>37900</v>
      </c>
      <c r="H647" s="31">
        <v>37900</v>
      </c>
      <c r="I647" s="32" t="s">
        <v>173</v>
      </c>
      <c r="J647" s="32" t="s">
        <v>173</v>
      </c>
      <c r="K647" s="33" t="s">
        <v>173</v>
      </c>
      <c r="L647" s="34">
        <f t="shared" si="60"/>
        <v>37900</v>
      </c>
      <c r="M647" s="36"/>
      <c r="N647" s="36"/>
      <c r="O647" s="36"/>
      <c r="P647" s="34">
        <f t="shared" si="61"/>
        <v>0</v>
      </c>
      <c r="Q647" s="38" t="s">
        <v>62</v>
      </c>
      <c r="R647" s="38" t="s">
        <v>30</v>
      </c>
    </row>
    <row r="648" spans="2:18" ht="15">
      <c r="B648" s="27" t="s">
        <v>1329</v>
      </c>
      <c r="C648" s="73" t="s">
        <v>1330</v>
      </c>
      <c r="D648" s="73"/>
      <c r="E648" s="28" t="s">
        <v>172</v>
      </c>
      <c r="F648" s="29">
        <v>17990</v>
      </c>
      <c r="G648" s="30">
        <v>17990</v>
      </c>
      <c r="H648" s="31">
        <v>17990</v>
      </c>
      <c r="I648" s="32" t="s">
        <v>173</v>
      </c>
      <c r="J648" s="32" t="s">
        <v>173</v>
      </c>
      <c r="K648" s="33" t="s">
        <v>173</v>
      </c>
      <c r="L648" s="34">
        <f t="shared" si="60"/>
        <v>17990</v>
      </c>
      <c r="M648" s="36"/>
      <c r="N648" s="36"/>
      <c r="O648" s="36"/>
      <c r="P648" s="34">
        <f t="shared" si="61"/>
        <v>0</v>
      </c>
      <c r="Q648" s="38" t="s">
        <v>62</v>
      </c>
      <c r="R648" s="38" t="s">
        <v>30</v>
      </c>
    </row>
    <row r="649" spans="2:18" ht="15">
      <c r="B649" s="27" t="s">
        <v>1331</v>
      </c>
      <c r="C649" s="73" t="s">
        <v>1332</v>
      </c>
      <c r="D649" s="73"/>
      <c r="E649" s="28" t="s">
        <v>172</v>
      </c>
      <c r="F649" s="29">
        <v>39550</v>
      </c>
      <c r="G649" s="30">
        <v>39550</v>
      </c>
      <c r="H649" s="31">
        <v>39550</v>
      </c>
      <c r="I649" s="32" t="s">
        <v>173</v>
      </c>
      <c r="J649" s="32" t="s">
        <v>173</v>
      </c>
      <c r="K649" s="33" t="s">
        <v>173</v>
      </c>
      <c r="L649" s="34">
        <f t="shared" si="60"/>
        <v>39550</v>
      </c>
      <c r="M649" s="36"/>
      <c r="N649" s="36"/>
      <c r="O649" s="36"/>
      <c r="P649" s="34">
        <f t="shared" si="61"/>
        <v>0</v>
      </c>
      <c r="Q649" s="38" t="s">
        <v>62</v>
      </c>
      <c r="R649" s="38" t="s">
        <v>30</v>
      </c>
    </row>
    <row r="650" spans="2:18" ht="15">
      <c r="B650" s="27" t="s">
        <v>1333</v>
      </c>
      <c r="C650" s="73" t="s">
        <v>1334</v>
      </c>
      <c r="D650" s="73"/>
      <c r="E650" s="28" t="s">
        <v>172</v>
      </c>
      <c r="F650" s="29">
        <v>13900</v>
      </c>
      <c r="G650" s="30">
        <v>13900</v>
      </c>
      <c r="H650" s="31">
        <v>13900</v>
      </c>
      <c r="I650" s="32" t="s">
        <v>173</v>
      </c>
      <c r="J650" s="32" t="s">
        <v>173</v>
      </c>
      <c r="K650" s="33" t="s">
        <v>173</v>
      </c>
      <c r="L650" s="34">
        <f t="shared" si="60"/>
        <v>13900</v>
      </c>
      <c r="M650" s="36"/>
      <c r="N650" s="36"/>
      <c r="O650" s="36"/>
      <c r="P650" s="34">
        <f t="shared" si="61"/>
        <v>0</v>
      </c>
      <c r="Q650" s="38" t="s">
        <v>62</v>
      </c>
      <c r="R650" s="38" t="s">
        <v>30</v>
      </c>
    </row>
    <row r="651" spans="2:18" ht="15">
      <c r="B651" s="27" t="s">
        <v>1335</v>
      </c>
      <c r="C651" s="73" t="s">
        <v>1336</v>
      </c>
      <c r="D651" s="73"/>
      <c r="E651" s="28" t="s">
        <v>172</v>
      </c>
      <c r="F651" s="29">
        <v>17900</v>
      </c>
      <c r="G651" s="30">
        <v>17900</v>
      </c>
      <c r="H651" s="31">
        <v>17900</v>
      </c>
      <c r="I651" s="32" t="s">
        <v>173</v>
      </c>
      <c r="J651" s="32" t="s">
        <v>173</v>
      </c>
      <c r="K651" s="33" t="s">
        <v>173</v>
      </c>
      <c r="L651" s="34">
        <f t="shared" si="60"/>
        <v>17900</v>
      </c>
      <c r="M651" s="36"/>
      <c r="N651" s="36"/>
      <c r="O651" s="36"/>
      <c r="P651" s="34">
        <f t="shared" si="61"/>
        <v>0</v>
      </c>
      <c r="Q651" s="38" t="s">
        <v>62</v>
      </c>
      <c r="R651" s="38" t="s">
        <v>30</v>
      </c>
    </row>
    <row r="652" spans="2:18" ht="15">
      <c r="B652" s="27" t="s">
        <v>1337</v>
      </c>
      <c r="C652" s="73" t="s">
        <v>1338</v>
      </c>
      <c r="D652" s="73"/>
      <c r="E652" s="28" t="s">
        <v>172</v>
      </c>
      <c r="F652" s="29">
        <v>30850</v>
      </c>
      <c r="G652" s="30">
        <v>30850</v>
      </c>
      <c r="H652" s="31">
        <v>30850</v>
      </c>
      <c r="I652" s="32" t="s">
        <v>173</v>
      </c>
      <c r="J652" s="32" t="s">
        <v>173</v>
      </c>
      <c r="K652" s="33" t="s">
        <v>173</v>
      </c>
      <c r="L652" s="34">
        <f t="shared" si="60"/>
        <v>30850</v>
      </c>
      <c r="M652" s="36"/>
      <c r="N652" s="36"/>
      <c r="O652" s="36"/>
      <c r="P652" s="34">
        <f t="shared" si="61"/>
        <v>0</v>
      </c>
      <c r="Q652" s="38" t="s">
        <v>62</v>
      </c>
      <c r="R652" s="38" t="s">
        <v>30</v>
      </c>
    </row>
    <row r="653" spans="2:18" ht="15">
      <c r="B653" s="27" t="s">
        <v>1339</v>
      </c>
      <c r="C653" s="73" t="s">
        <v>1340</v>
      </c>
      <c r="D653" s="73"/>
      <c r="E653" s="28" t="s">
        <v>172</v>
      </c>
      <c r="F653" s="29">
        <v>19900</v>
      </c>
      <c r="G653" s="30">
        <v>19900</v>
      </c>
      <c r="H653" s="31">
        <v>19900</v>
      </c>
      <c r="I653" s="32" t="s">
        <v>173</v>
      </c>
      <c r="J653" s="32" t="s">
        <v>173</v>
      </c>
      <c r="K653" s="33" t="s">
        <v>173</v>
      </c>
      <c r="L653" s="34">
        <f t="shared" si="60"/>
        <v>19900</v>
      </c>
      <c r="M653" s="36"/>
      <c r="N653" s="36"/>
      <c r="O653" s="36"/>
      <c r="P653" s="34">
        <f t="shared" si="61"/>
        <v>0</v>
      </c>
      <c r="Q653" s="38" t="s">
        <v>62</v>
      </c>
      <c r="R653" s="38" t="s">
        <v>30</v>
      </c>
    </row>
    <row r="654" spans="2:18" ht="11.25">
      <c r="B654" s="75" t="s">
        <v>1341</v>
      </c>
      <c r="C654" s="75"/>
      <c r="D654" s="75"/>
      <c r="E654" s="41"/>
      <c r="F654" s="41"/>
      <c r="G654" s="41"/>
      <c r="H654" s="41"/>
      <c r="I654" s="41"/>
      <c r="J654" s="41"/>
      <c r="K654" s="42"/>
      <c r="L654" s="26"/>
      <c r="M654" s="26"/>
      <c r="N654" s="26"/>
      <c r="O654" s="26"/>
      <c r="P654" s="26"/>
      <c r="Q654" s="26"/>
      <c r="R654" s="26"/>
    </row>
    <row r="655" spans="2:18" ht="15">
      <c r="B655" s="27" t="s">
        <v>1342</v>
      </c>
      <c r="C655" s="73" t="s">
        <v>1343</v>
      </c>
      <c r="D655" s="73"/>
      <c r="E655" s="28" t="s">
        <v>172</v>
      </c>
      <c r="F655" s="29">
        <v>14900</v>
      </c>
      <c r="G655" s="30">
        <v>14900</v>
      </c>
      <c r="H655" s="31">
        <v>29800</v>
      </c>
      <c r="I655" s="32" t="s">
        <v>173</v>
      </c>
      <c r="J655" s="32" t="s">
        <v>142</v>
      </c>
      <c r="K655" s="33" t="s">
        <v>142</v>
      </c>
      <c r="L655" s="34">
        <f aca="true" t="shared" si="62" ref="L655:L669">ROUND((F655-F655*$O$6/100),2)</f>
        <v>14900</v>
      </c>
      <c r="M655" s="36"/>
      <c r="N655" s="36"/>
      <c r="O655" s="36"/>
      <c r="P655" s="34">
        <f aca="true" t="shared" si="63" ref="P655:P669">ROUND((O655*L655*K655+N655*L655*I655+M655*L655),2)</f>
        <v>0</v>
      </c>
      <c r="Q655" s="38" t="s">
        <v>62</v>
      </c>
      <c r="R655" s="38" t="s">
        <v>30</v>
      </c>
    </row>
    <row r="656" spans="2:18" ht="15">
      <c r="B656" s="27" t="s">
        <v>1344</v>
      </c>
      <c r="C656" s="73" t="s">
        <v>1345</v>
      </c>
      <c r="D656" s="73"/>
      <c r="E656" s="28" t="s">
        <v>172</v>
      </c>
      <c r="F656" s="29">
        <v>6500</v>
      </c>
      <c r="G656" s="30">
        <v>6500</v>
      </c>
      <c r="H656" s="31">
        <v>26000</v>
      </c>
      <c r="I656" s="32" t="s">
        <v>173</v>
      </c>
      <c r="J656" s="32" t="s">
        <v>35</v>
      </c>
      <c r="K656" s="33" t="s">
        <v>35</v>
      </c>
      <c r="L656" s="34">
        <f t="shared" si="62"/>
        <v>6500</v>
      </c>
      <c r="M656" s="36"/>
      <c r="N656" s="36"/>
      <c r="O656" s="36"/>
      <c r="P656" s="34">
        <f t="shared" si="63"/>
        <v>0</v>
      </c>
      <c r="Q656" s="38" t="s">
        <v>62</v>
      </c>
      <c r="R656" s="38" t="s">
        <v>30</v>
      </c>
    </row>
    <row r="657" spans="2:18" ht="15">
      <c r="B657" s="27" t="s">
        <v>1346</v>
      </c>
      <c r="C657" s="73" t="s">
        <v>1347</v>
      </c>
      <c r="D657" s="73"/>
      <c r="E657" s="28" t="s">
        <v>172</v>
      </c>
      <c r="F657" s="29">
        <v>31690</v>
      </c>
      <c r="G657" s="30">
        <v>31690</v>
      </c>
      <c r="H657" s="31">
        <v>31690</v>
      </c>
      <c r="I657" s="32" t="s">
        <v>173</v>
      </c>
      <c r="J657" s="32" t="s">
        <v>173</v>
      </c>
      <c r="K657" s="33" t="s">
        <v>173</v>
      </c>
      <c r="L657" s="34">
        <f t="shared" si="62"/>
        <v>31690</v>
      </c>
      <c r="M657" s="36"/>
      <c r="N657" s="36"/>
      <c r="O657" s="36"/>
      <c r="P657" s="34">
        <f t="shared" si="63"/>
        <v>0</v>
      </c>
      <c r="Q657" s="38" t="s">
        <v>62</v>
      </c>
      <c r="R657" s="38" t="s">
        <v>30</v>
      </c>
    </row>
    <row r="658" spans="2:18" ht="15">
      <c r="B658" s="27" t="s">
        <v>1348</v>
      </c>
      <c r="C658" s="73" t="s">
        <v>1349</v>
      </c>
      <c r="D658" s="73"/>
      <c r="E658" s="28" t="s">
        <v>172</v>
      </c>
      <c r="F658" s="29">
        <v>59900</v>
      </c>
      <c r="G658" s="30">
        <v>59900</v>
      </c>
      <c r="H658" s="31">
        <v>59900</v>
      </c>
      <c r="I658" s="32" t="s">
        <v>173</v>
      </c>
      <c r="J658" s="32" t="s">
        <v>173</v>
      </c>
      <c r="K658" s="33" t="s">
        <v>173</v>
      </c>
      <c r="L658" s="34">
        <f t="shared" si="62"/>
        <v>59900</v>
      </c>
      <c r="M658" s="36"/>
      <c r="N658" s="36"/>
      <c r="O658" s="36"/>
      <c r="P658" s="34">
        <f t="shared" si="63"/>
        <v>0</v>
      </c>
      <c r="Q658" s="38" t="s">
        <v>62</v>
      </c>
      <c r="R658" s="38" t="s">
        <v>30</v>
      </c>
    </row>
    <row r="659" spans="2:18" ht="15">
      <c r="B659" s="27" t="s">
        <v>1350</v>
      </c>
      <c r="C659" s="73" t="s">
        <v>1351</v>
      </c>
      <c r="D659" s="73"/>
      <c r="E659" s="28" t="s">
        <v>172</v>
      </c>
      <c r="F659" s="29">
        <v>36750</v>
      </c>
      <c r="G659" s="30">
        <v>36750</v>
      </c>
      <c r="H659" s="31">
        <v>36750</v>
      </c>
      <c r="I659" s="32" t="s">
        <v>173</v>
      </c>
      <c r="J659" s="32" t="s">
        <v>173</v>
      </c>
      <c r="K659" s="33" t="s">
        <v>173</v>
      </c>
      <c r="L659" s="34">
        <f t="shared" si="62"/>
        <v>36750</v>
      </c>
      <c r="M659" s="36"/>
      <c r="N659" s="36"/>
      <c r="O659" s="36"/>
      <c r="P659" s="34">
        <f t="shared" si="63"/>
        <v>0</v>
      </c>
      <c r="Q659" s="38" t="s">
        <v>62</v>
      </c>
      <c r="R659" s="38" t="s">
        <v>30</v>
      </c>
    </row>
    <row r="660" spans="2:18" ht="15">
      <c r="B660" s="27" t="s">
        <v>1352</v>
      </c>
      <c r="C660" s="73" t="s">
        <v>1353</v>
      </c>
      <c r="D660" s="73"/>
      <c r="E660" s="28" t="s">
        <v>172</v>
      </c>
      <c r="F660" s="29">
        <v>20590</v>
      </c>
      <c r="G660" s="30">
        <v>20590</v>
      </c>
      <c r="H660" s="31">
        <v>20590</v>
      </c>
      <c r="I660" s="32" t="s">
        <v>173</v>
      </c>
      <c r="J660" s="32" t="s">
        <v>173</v>
      </c>
      <c r="K660" s="33" t="s">
        <v>173</v>
      </c>
      <c r="L660" s="34">
        <f t="shared" si="62"/>
        <v>20590</v>
      </c>
      <c r="M660" s="36"/>
      <c r="N660" s="36"/>
      <c r="O660" s="36"/>
      <c r="P660" s="34">
        <f t="shared" si="63"/>
        <v>0</v>
      </c>
      <c r="Q660" s="38" t="s">
        <v>62</v>
      </c>
      <c r="R660" s="38" t="s">
        <v>30</v>
      </c>
    </row>
    <row r="661" spans="2:18" ht="15">
      <c r="B661" s="27" t="s">
        <v>1354</v>
      </c>
      <c r="C661" s="73" t="s">
        <v>1355</v>
      </c>
      <c r="D661" s="73"/>
      <c r="E661" s="28" t="s">
        <v>172</v>
      </c>
      <c r="F661" s="29">
        <v>35880</v>
      </c>
      <c r="G661" s="30">
        <v>35880</v>
      </c>
      <c r="H661" s="31">
        <v>35880</v>
      </c>
      <c r="I661" s="32" t="s">
        <v>173</v>
      </c>
      <c r="J661" s="32" t="s">
        <v>173</v>
      </c>
      <c r="K661" s="33" t="s">
        <v>173</v>
      </c>
      <c r="L661" s="34">
        <f t="shared" si="62"/>
        <v>35880</v>
      </c>
      <c r="M661" s="36"/>
      <c r="N661" s="36"/>
      <c r="O661" s="36"/>
      <c r="P661" s="34">
        <f t="shared" si="63"/>
        <v>0</v>
      </c>
      <c r="Q661" s="38" t="s">
        <v>62</v>
      </c>
      <c r="R661" s="38" t="s">
        <v>30</v>
      </c>
    </row>
    <row r="662" spans="2:18" ht="15">
      <c r="B662" s="27" t="s">
        <v>1356</v>
      </c>
      <c r="C662" s="73" t="s">
        <v>1357</v>
      </c>
      <c r="D662" s="73"/>
      <c r="E662" s="28" t="s">
        <v>172</v>
      </c>
      <c r="F662" s="29">
        <v>11990</v>
      </c>
      <c r="G662" s="30">
        <v>11990</v>
      </c>
      <c r="H662" s="31">
        <v>23980</v>
      </c>
      <c r="I662" s="32" t="s">
        <v>173</v>
      </c>
      <c r="J662" s="32" t="s">
        <v>142</v>
      </c>
      <c r="K662" s="33" t="s">
        <v>142</v>
      </c>
      <c r="L662" s="34">
        <f t="shared" si="62"/>
        <v>11990</v>
      </c>
      <c r="M662" s="36"/>
      <c r="N662" s="36"/>
      <c r="O662" s="36"/>
      <c r="P662" s="34">
        <f t="shared" si="63"/>
        <v>0</v>
      </c>
      <c r="Q662" s="38" t="s">
        <v>62</v>
      </c>
      <c r="R662" s="38" t="s">
        <v>30</v>
      </c>
    </row>
    <row r="663" spans="2:18" ht="15">
      <c r="B663" s="27" t="s">
        <v>1358</v>
      </c>
      <c r="C663" s="73" t="s">
        <v>1359</v>
      </c>
      <c r="D663" s="73"/>
      <c r="E663" s="28" t="s">
        <v>172</v>
      </c>
      <c r="F663" s="29">
        <v>20590</v>
      </c>
      <c r="G663" s="30">
        <v>20590</v>
      </c>
      <c r="H663" s="31">
        <v>20590</v>
      </c>
      <c r="I663" s="32" t="s">
        <v>173</v>
      </c>
      <c r="J663" s="32" t="s">
        <v>173</v>
      </c>
      <c r="K663" s="33" t="s">
        <v>173</v>
      </c>
      <c r="L663" s="34">
        <f t="shared" si="62"/>
        <v>20590</v>
      </c>
      <c r="M663" s="36"/>
      <c r="N663" s="36"/>
      <c r="O663" s="36"/>
      <c r="P663" s="34">
        <f t="shared" si="63"/>
        <v>0</v>
      </c>
      <c r="Q663" s="38" t="s">
        <v>62</v>
      </c>
      <c r="R663" s="38" t="s">
        <v>30</v>
      </c>
    </row>
    <row r="664" spans="2:18" ht="15">
      <c r="B664" s="27" t="s">
        <v>1360</v>
      </c>
      <c r="C664" s="73" t="s">
        <v>1361</v>
      </c>
      <c r="D664" s="73"/>
      <c r="E664" s="28" t="s">
        <v>172</v>
      </c>
      <c r="F664" s="29">
        <v>24450</v>
      </c>
      <c r="G664" s="30">
        <v>24450</v>
      </c>
      <c r="H664" s="31">
        <v>48900</v>
      </c>
      <c r="I664" s="32" t="s">
        <v>173</v>
      </c>
      <c r="J664" s="32" t="s">
        <v>142</v>
      </c>
      <c r="K664" s="33" t="s">
        <v>142</v>
      </c>
      <c r="L664" s="34">
        <f t="shared" si="62"/>
        <v>24450</v>
      </c>
      <c r="M664" s="36"/>
      <c r="N664" s="36"/>
      <c r="O664" s="36"/>
      <c r="P664" s="34">
        <f t="shared" si="63"/>
        <v>0</v>
      </c>
      <c r="Q664" s="38" t="s">
        <v>62</v>
      </c>
      <c r="R664" s="38" t="s">
        <v>30</v>
      </c>
    </row>
    <row r="665" spans="2:18" ht="15">
      <c r="B665" s="27" t="s">
        <v>1362</v>
      </c>
      <c r="C665" s="73" t="s">
        <v>1363</v>
      </c>
      <c r="D665" s="73"/>
      <c r="E665" s="28" t="s">
        <v>172</v>
      </c>
      <c r="F665" s="29">
        <v>8900</v>
      </c>
      <c r="G665" s="30">
        <v>8900</v>
      </c>
      <c r="H665" s="31">
        <v>17800</v>
      </c>
      <c r="I665" s="32" t="s">
        <v>173</v>
      </c>
      <c r="J665" s="32" t="s">
        <v>142</v>
      </c>
      <c r="K665" s="33" t="s">
        <v>142</v>
      </c>
      <c r="L665" s="34">
        <f t="shared" si="62"/>
        <v>8900</v>
      </c>
      <c r="M665" s="36"/>
      <c r="N665" s="36"/>
      <c r="O665" s="36"/>
      <c r="P665" s="34">
        <f t="shared" si="63"/>
        <v>0</v>
      </c>
      <c r="Q665" s="38" t="s">
        <v>62</v>
      </c>
      <c r="R665" s="38" t="s">
        <v>30</v>
      </c>
    </row>
    <row r="666" spans="2:18" ht="15">
      <c r="B666" s="27" t="s">
        <v>1364</v>
      </c>
      <c r="C666" s="73" t="s">
        <v>1365</v>
      </c>
      <c r="D666" s="73"/>
      <c r="E666" s="28" t="s">
        <v>172</v>
      </c>
      <c r="F666" s="29">
        <v>30990</v>
      </c>
      <c r="G666" s="30">
        <v>30990</v>
      </c>
      <c r="H666" s="31">
        <v>30990</v>
      </c>
      <c r="I666" s="32" t="s">
        <v>173</v>
      </c>
      <c r="J666" s="32" t="s">
        <v>173</v>
      </c>
      <c r="K666" s="33" t="s">
        <v>173</v>
      </c>
      <c r="L666" s="34">
        <f t="shared" si="62"/>
        <v>30990</v>
      </c>
      <c r="M666" s="36"/>
      <c r="N666" s="36"/>
      <c r="O666" s="36"/>
      <c r="P666" s="34">
        <f t="shared" si="63"/>
        <v>0</v>
      </c>
      <c r="Q666" s="38" t="s">
        <v>62</v>
      </c>
      <c r="R666" s="38" t="s">
        <v>30</v>
      </c>
    </row>
    <row r="667" spans="2:18" ht="15">
      <c r="B667" s="27" t="s">
        <v>1366</v>
      </c>
      <c r="C667" s="73" t="s">
        <v>1367</v>
      </c>
      <c r="D667" s="73"/>
      <c r="E667" s="28" t="s">
        <v>172</v>
      </c>
      <c r="F667" s="29">
        <v>8750</v>
      </c>
      <c r="G667" s="30">
        <v>8750</v>
      </c>
      <c r="H667" s="31">
        <v>26250</v>
      </c>
      <c r="I667" s="32" t="s">
        <v>173</v>
      </c>
      <c r="J667" s="32" t="s">
        <v>26</v>
      </c>
      <c r="K667" s="33" t="s">
        <v>26</v>
      </c>
      <c r="L667" s="34">
        <f t="shared" si="62"/>
        <v>8750</v>
      </c>
      <c r="M667" s="36"/>
      <c r="N667" s="36"/>
      <c r="O667" s="36"/>
      <c r="P667" s="34">
        <f t="shared" si="63"/>
        <v>0</v>
      </c>
      <c r="Q667" s="38" t="s">
        <v>62</v>
      </c>
      <c r="R667" s="38" t="s">
        <v>30</v>
      </c>
    </row>
    <row r="668" spans="2:18" ht="15">
      <c r="B668" s="27" t="s">
        <v>1368</v>
      </c>
      <c r="C668" s="73" t="s">
        <v>1369</v>
      </c>
      <c r="D668" s="73"/>
      <c r="E668" s="28" t="s">
        <v>172</v>
      </c>
      <c r="F668" s="29">
        <v>20590</v>
      </c>
      <c r="G668" s="30">
        <v>20590</v>
      </c>
      <c r="H668" s="31">
        <v>20590</v>
      </c>
      <c r="I668" s="32" t="s">
        <v>173</v>
      </c>
      <c r="J668" s="32" t="s">
        <v>173</v>
      </c>
      <c r="K668" s="33" t="s">
        <v>173</v>
      </c>
      <c r="L668" s="34">
        <f t="shared" si="62"/>
        <v>20590</v>
      </c>
      <c r="M668" s="36"/>
      <c r="N668" s="36"/>
      <c r="O668" s="36"/>
      <c r="P668" s="34">
        <f t="shared" si="63"/>
        <v>0</v>
      </c>
      <c r="Q668" s="38" t="s">
        <v>62</v>
      </c>
      <c r="R668" s="38" t="s">
        <v>30</v>
      </c>
    </row>
    <row r="669" spans="2:18" ht="15">
      <c r="B669" s="27" t="s">
        <v>1370</v>
      </c>
      <c r="C669" s="73" t="s">
        <v>1371</v>
      </c>
      <c r="D669" s="73"/>
      <c r="E669" s="28" t="s">
        <v>172</v>
      </c>
      <c r="F669" s="29">
        <v>22900</v>
      </c>
      <c r="G669" s="30">
        <v>22900</v>
      </c>
      <c r="H669" s="31">
        <v>45800</v>
      </c>
      <c r="I669" s="32" t="s">
        <v>173</v>
      </c>
      <c r="J669" s="32" t="s">
        <v>142</v>
      </c>
      <c r="K669" s="33" t="s">
        <v>142</v>
      </c>
      <c r="L669" s="34">
        <f t="shared" si="62"/>
        <v>22900</v>
      </c>
      <c r="M669" s="36"/>
      <c r="N669" s="36"/>
      <c r="O669" s="36"/>
      <c r="P669" s="34">
        <f t="shared" si="63"/>
        <v>0</v>
      </c>
      <c r="Q669" s="38" t="s">
        <v>62</v>
      </c>
      <c r="R669" s="38" t="s">
        <v>30</v>
      </c>
    </row>
    <row r="670" spans="2:19" ht="12">
      <c r="B670" s="74" t="s">
        <v>1372</v>
      </c>
      <c r="C670" s="74"/>
      <c r="D670" s="74"/>
      <c r="E670" s="39"/>
      <c r="F670" s="39"/>
      <c r="G670" s="39"/>
      <c r="H670" s="39"/>
      <c r="I670" s="39"/>
      <c r="J670" s="39"/>
      <c r="K670" s="40"/>
      <c r="L670" s="26"/>
      <c r="M670" s="26"/>
      <c r="N670" s="26"/>
      <c r="O670" s="26"/>
      <c r="P670" s="26"/>
      <c r="Q670" s="26"/>
      <c r="R670" s="26"/>
      <c r="S670" s="3"/>
    </row>
    <row r="671" spans="2:18" ht="11.25">
      <c r="B671" s="75" t="s">
        <v>1373</v>
      </c>
      <c r="C671" s="75"/>
      <c r="D671" s="75"/>
      <c r="E671" s="41"/>
      <c r="F671" s="41"/>
      <c r="G671" s="41"/>
      <c r="H671" s="41"/>
      <c r="I671" s="41"/>
      <c r="J671" s="41"/>
      <c r="K671" s="42"/>
      <c r="L671" s="26"/>
      <c r="M671" s="26"/>
      <c r="N671" s="26"/>
      <c r="O671" s="26"/>
      <c r="P671" s="26"/>
      <c r="Q671" s="26"/>
      <c r="R671" s="26"/>
    </row>
    <row r="672" spans="2:18" ht="15">
      <c r="B672" s="27" t="s">
        <v>1374</v>
      </c>
      <c r="C672" s="73" t="s">
        <v>1375</v>
      </c>
      <c r="D672" s="73"/>
      <c r="E672" s="28" t="s">
        <v>25</v>
      </c>
      <c r="F672" s="29">
        <v>465</v>
      </c>
      <c r="G672" s="30">
        <v>1860</v>
      </c>
      <c r="H672" s="31">
        <v>44640</v>
      </c>
      <c r="I672" s="32" t="s">
        <v>35</v>
      </c>
      <c r="J672" s="32" t="s">
        <v>400</v>
      </c>
      <c r="K672" s="33" t="s">
        <v>352</v>
      </c>
      <c r="L672" s="34">
        <f>ROUND((F672-F672*$O$6/100),2)</f>
        <v>465</v>
      </c>
      <c r="M672" s="35"/>
      <c r="N672" s="36"/>
      <c r="O672" s="36"/>
      <c r="P672" s="34">
        <f>ROUND((O672*L672*K672+N672*L672*I672+M672*L672),2)</f>
        <v>0</v>
      </c>
      <c r="Q672" s="38" t="s">
        <v>62</v>
      </c>
      <c r="R672" s="38" t="s">
        <v>30</v>
      </c>
    </row>
    <row r="673" spans="2:18" ht="15">
      <c r="B673" s="27" t="s">
        <v>1376</v>
      </c>
      <c r="C673" s="73" t="s">
        <v>1377</v>
      </c>
      <c r="D673" s="73"/>
      <c r="E673" s="28" t="s">
        <v>25</v>
      </c>
      <c r="F673" s="29">
        <v>465</v>
      </c>
      <c r="G673" s="30">
        <v>1860</v>
      </c>
      <c r="H673" s="31">
        <v>44640</v>
      </c>
      <c r="I673" s="32" t="s">
        <v>35</v>
      </c>
      <c r="J673" s="32" t="s">
        <v>400</v>
      </c>
      <c r="K673" s="33" t="s">
        <v>352</v>
      </c>
      <c r="L673" s="34">
        <f>ROUND((F673-F673*$O$6/100),2)</f>
        <v>465</v>
      </c>
      <c r="M673" s="35"/>
      <c r="N673" s="36"/>
      <c r="O673" s="36"/>
      <c r="P673" s="34">
        <f>ROUND((O673*L673*K673+N673*L673*I673+M673*L673),2)</f>
        <v>0</v>
      </c>
      <c r="Q673" s="38" t="s">
        <v>62</v>
      </c>
      <c r="R673" s="38" t="s">
        <v>30</v>
      </c>
    </row>
    <row r="674" spans="2:18" ht="11.25">
      <c r="B674" s="75" t="s">
        <v>1378</v>
      </c>
      <c r="C674" s="75"/>
      <c r="D674" s="75"/>
      <c r="E674" s="41"/>
      <c r="F674" s="41"/>
      <c r="G674" s="41"/>
      <c r="H674" s="41"/>
      <c r="I674" s="41"/>
      <c r="J674" s="41"/>
      <c r="K674" s="42"/>
      <c r="L674" s="26"/>
      <c r="M674" s="26"/>
      <c r="N674" s="26"/>
      <c r="O674" s="26"/>
      <c r="P674" s="26"/>
      <c r="Q674" s="26"/>
      <c r="R674" s="26"/>
    </row>
    <row r="675" spans="2:19" ht="12.75">
      <c r="B675" s="76" t="s">
        <v>1379</v>
      </c>
      <c r="C675" s="76"/>
      <c r="D675" s="76"/>
      <c r="E675" s="43"/>
      <c r="F675" s="43"/>
      <c r="G675" s="43"/>
      <c r="H675" s="43"/>
      <c r="I675" s="43"/>
      <c r="J675" s="43"/>
      <c r="K675" s="44"/>
      <c r="L675" s="26"/>
      <c r="M675" s="26"/>
      <c r="N675" s="26"/>
      <c r="O675" s="26"/>
      <c r="P675" s="26"/>
      <c r="Q675" s="26"/>
      <c r="R675" s="26"/>
      <c r="S675" s="3"/>
    </row>
    <row r="676" spans="2:18" ht="15">
      <c r="B676" s="27" t="s">
        <v>1380</v>
      </c>
      <c r="C676" s="73" t="s">
        <v>1381</v>
      </c>
      <c r="D676" s="73"/>
      <c r="E676" s="28" t="s">
        <v>172</v>
      </c>
      <c r="F676" s="29">
        <v>999</v>
      </c>
      <c r="G676" s="30">
        <v>999</v>
      </c>
      <c r="H676" s="31">
        <v>23976</v>
      </c>
      <c r="I676" s="32" t="s">
        <v>173</v>
      </c>
      <c r="J676" s="32" t="s">
        <v>400</v>
      </c>
      <c r="K676" s="33" t="s">
        <v>400</v>
      </c>
      <c r="L676" s="34">
        <f aca="true" t="shared" si="64" ref="L676:L698">ROUND((F676-F676*$O$6/100),2)</f>
        <v>999</v>
      </c>
      <c r="M676" s="36"/>
      <c r="N676" s="36"/>
      <c r="O676" s="36"/>
      <c r="P676" s="34">
        <f aca="true" t="shared" si="65" ref="P676:P698">ROUND((O676*L676*K676+N676*L676*I676+M676*L676),2)</f>
        <v>0</v>
      </c>
      <c r="Q676" s="38" t="s">
        <v>62</v>
      </c>
      <c r="R676" s="38" t="s">
        <v>30</v>
      </c>
    </row>
    <row r="677" spans="2:18" ht="15">
      <c r="B677" s="27" t="s">
        <v>1382</v>
      </c>
      <c r="C677" s="73" t="s">
        <v>1383</v>
      </c>
      <c r="D677" s="73"/>
      <c r="E677" s="28" t="s">
        <v>172</v>
      </c>
      <c r="F677" s="29">
        <v>999</v>
      </c>
      <c r="G677" s="30">
        <v>999</v>
      </c>
      <c r="H677" s="31">
        <v>23976</v>
      </c>
      <c r="I677" s="32" t="s">
        <v>173</v>
      </c>
      <c r="J677" s="32" t="s">
        <v>400</v>
      </c>
      <c r="K677" s="33" t="s">
        <v>400</v>
      </c>
      <c r="L677" s="34">
        <f t="shared" si="64"/>
        <v>999</v>
      </c>
      <c r="M677" s="36"/>
      <c r="N677" s="36"/>
      <c r="O677" s="36"/>
      <c r="P677" s="34">
        <f t="shared" si="65"/>
        <v>0</v>
      </c>
      <c r="Q677" s="38" t="s">
        <v>62</v>
      </c>
      <c r="R677" s="38" t="s">
        <v>30</v>
      </c>
    </row>
    <row r="678" spans="2:18" ht="15">
      <c r="B678" s="27" t="s">
        <v>1384</v>
      </c>
      <c r="C678" s="73" t="s">
        <v>1385</v>
      </c>
      <c r="D678" s="73"/>
      <c r="E678" s="28" t="s">
        <v>172</v>
      </c>
      <c r="F678" s="29">
        <v>899</v>
      </c>
      <c r="G678" s="30">
        <v>899</v>
      </c>
      <c r="H678" s="31">
        <v>21576</v>
      </c>
      <c r="I678" s="32" t="s">
        <v>173</v>
      </c>
      <c r="J678" s="32" t="s">
        <v>400</v>
      </c>
      <c r="K678" s="33" t="s">
        <v>400</v>
      </c>
      <c r="L678" s="34">
        <f t="shared" si="64"/>
        <v>899</v>
      </c>
      <c r="M678" s="36"/>
      <c r="N678" s="36"/>
      <c r="O678" s="36"/>
      <c r="P678" s="34">
        <f t="shared" si="65"/>
        <v>0</v>
      </c>
      <c r="Q678" s="38" t="s">
        <v>62</v>
      </c>
      <c r="R678" s="38" t="s">
        <v>30</v>
      </c>
    </row>
    <row r="679" spans="2:18" ht="15">
      <c r="B679" s="27" t="s">
        <v>1386</v>
      </c>
      <c r="C679" s="73" t="s">
        <v>1387</v>
      </c>
      <c r="D679" s="73"/>
      <c r="E679" s="28" t="s">
        <v>172</v>
      </c>
      <c r="F679" s="29">
        <v>1399</v>
      </c>
      <c r="G679" s="30">
        <v>1399</v>
      </c>
      <c r="H679" s="31">
        <v>16788</v>
      </c>
      <c r="I679" s="32" t="s">
        <v>173</v>
      </c>
      <c r="J679" s="32" t="s">
        <v>380</v>
      </c>
      <c r="K679" s="33" t="s">
        <v>380</v>
      </c>
      <c r="L679" s="34">
        <f t="shared" si="64"/>
        <v>1399</v>
      </c>
      <c r="M679" s="36"/>
      <c r="N679" s="36"/>
      <c r="O679" s="36"/>
      <c r="P679" s="34">
        <f t="shared" si="65"/>
        <v>0</v>
      </c>
      <c r="Q679" s="38" t="s">
        <v>62</v>
      </c>
      <c r="R679" s="38" t="s">
        <v>30</v>
      </c>
    </row>
    <row r="680" spans="2:18" ht="15">
      <c r="B680" s="27" t="s">
        <v>1388</v>
      </c>
      <c r="C680" s="73" t="s">
        <v>1389</v>
      </c>
      <c r="D680" s="73"/>
      <c r="E680" s="28" t="s">
        <v>172</v>
      </c>
      <c r="F680" s="29">
        <v>3650</v>
      </c>
      <c r="G680" s="30">
        <v>3650</v>
      </c>
      <c r="H680" s="31">
        <v>14600</v>
      </c>
      <c r="I680" s="32" t="s">
        <v>173</v>
      </c>
      <c r="J680" s="32" t="s">
        <v>35</v>
      </c>
      <c r="K680" s="33" t="s">
        <v>35</v>
      </c>
      <c r="L680" s="34">
        <f t="shared" si="64"/>
        <v>3650</v>
      </c>
      <c r="M680" s="36"/>
      <c r="N680" s="36"/>
      <c r="O680" s="36"/>
      <c r="P680" s="34">
        <f t="shared" si="65"/>
        <v>0</v>
      </c>
      <c r="Q680" s="38" t="s">
        <v>62</v>
      </c>
      <c r="R680" s="38" t="s">
        <v>30</v>
      </c>
    </row>
    <row r="681" spans="2:18" ht="15">
      <c r="B681" s="27" t="s">
        <v>1390</v>
      </c>
      <c r="C681" s="73" t="s">
        <v>1391</v>
      </c>
      <c r="D681" s="73"/>
      <c r="E681" s="28" t="s">
        <v>172</v>
      </c>
      <c r="F681" s="29">
        <v>755</v>
      </c>
      <c r="G681" s="30">
        <v>755</v>
      </c>
      <c r="H681" s="31">
        <v>18120</v>
      </c>
      <c r="I681" s="32" t="s">
        <v>173</v>
      </c>
      <c r="J681" s="32" t="s">
        <v>400</v>
      </c>
      <c r="K681" s="33" t="s">
        <v>400</v>
      </c>
      <c r="L681" s="34">
        <f t="shared" si="64"/>
        <v>755</v>
      </c>
      <c r="M681" s="36"/>
      <c r="N681" s="36"/>
      <c r="O681" s="36"/>
      <c r="P681" s="34">
        <f t="shared" si="65"/>
        <v>0</v>
      </c>
      <c r="Q681" s="38" t="s">
        <v>62</v>
      </c>
      <c r="R681" s="38" t="s">
        <v>30</v>
      </c>
    </row>
    <row r="682" spans="2:18" ht="15">
      <c r="B682" s="27" t="s">
        <v>1392</v>
      </c>
      <c r="C682" s="73" t="s">
        <v>1393</v>
      </c>
      <c r="D682" s="73"/>
      <c r="E682" s="28" t="s">
        <v>172</v>
      </c>
      <c r="F682" s="29">
        <v>3190</v>
      </c>
      <c r="G682" s="30">
        <v>3190</v>
      </c>
      <c r="H682" s="31">
        <v>25520</v>
      </c>
      <c r="I682" s="32" t="s">
        <v>173</v>
      </c>
      <c r="J682" s="32" t="s">
        <v>438</v>
      </c>
      <c r="K682" s="33" t="s">
        <v>438</v>
      </c>
      <c r="L682" s="34">
        <f t="shared" si="64"/>
        <v>3190</v>
      </c>
      <c r="M682" s="36"/>
      <c r="N682" s="36"/>
      <c r="O682" s="36"/>
      <c r="P682" s="34">
        <f t="shared" si="65"/>
        <v>0</v>
      </c>
      <c r="Q682" s="38" t="s">
        <v>62</v>
      </c>
      <c r="R682" s="38" t="s">
        <v>30</v>
      </c>
    </row>
    <row r="683" spans="2:18" ht="15">
      <c r="B683" s="27" t="s">
        <v>1394</v>
      </c>
      <c r="C683" s="73" t="s">
        <v>1395</v>
      </c>
      <c r="D683" s="73"/>
      <c r="E683" s="28" t="s">
        <v>172</v>
      </c>
      <c r="F683" s="29">
        <v>1399</v>
      </c>
      <c r="G683" s="30">
        <v>1399</v>
      </c>
      <c r="H683" s="31">
        <v>33576</v>
      </c>
      <c r="I683" s="32" t="s">
        <v>173</v>
      </c>
      <c r="J683" s="32" t="s">
        <v>400</v>
      </c>
      <c r="K683" s="33" t="s">
        <v>400</v>
      </c>
      <c r="L683" s="34">
        <f t="shared" si="64"/>
        <v>1399</v>
      </c>
      <c r="M683" s="36"/>
      <c r="N683" s="36"/>
      <c r="O683" s="36"/>
      <c r="P683" s="34">
        <f t="shared" si="65"/>
        <v>0</v>
      </c>
      <c r="Q683" s="38" t="s">
        <v>62</v>
      </c>
      <c r="R683" s="38" t="s">
        <v>30</v>
      </c>
    </row>
    <row r="684" spans="2:18" ht="15">
      <c r="B684" s="27" t="s">
        <v>1396</v>
      </c>
      <c r="C684" s="73" t="s">
        <v>1397</v>
      </c>
      <c r="D684" s="73"/>
      <c r="E684" s="28" t="s">
        <v>172</v>
      </c>
      <c r="F684" s="29">
        <v>2550</v>
      </c>
      <c r="G684" s="30">
        <v>2550</v>
      </c>
      <c r="H684" s="31">
        <v>30600</v>
      </c>
      <c r="I684" s="32" t="s">
        <v>173</v>
      </c>
      <c r="J684" s="32" t="s">
        <v>380</v>
      </c>
      <c r="K684" s="33" t="s">
        <v>380</v>
      </c>
      <c r="L684" s="34">
        <f t="shared" si="64"/>
        <v>2550</v>
      </c>
      <c r="M684" s="36"/>
      <c r="N684" s="36"/>
      <c r="O684" s="36"/>
      <c r="P684" s="34">
        <f t="shared" si="65"/>
        <v>0</v>
      </c>
      <c r="Q684" s="38" t="s">
        <v>62</v>
      </c>
      <c r="R684" s="38" t="s">
        <v>30</v>
      </c>
    </row>
    <row r="685" spans="2:18" ht="15">
      <c r="B685" s="27" t="s">
        <v>1398</v>
      </c>
      <c r="C685" s="73" t="s">
        <v>1399</v>
      </c>
      <c r="D685" s="73"/>
      <c r="E685" s="28" t="s">
        <v>172</v>
      </c>
      <c r="F685" s="29">
        <v>2390</v>
      </c>
      <c r="G685" s="30">
        <v>2390</v>
      </c>
      <c r="H685" s="31">
        <v>28680</v>
      </c>
      <c r="I685" s="32" t="s">
        <v>173</v>
      </c>
      <c r="J685" s="32" t="s">
        <v>380</v>
      </c>
      <c r="K685" s="33" t="s">
        <v>380</v>
      </c>
      <c r="L685" s="34">
        <f t="shared" si="64"/>
        <v>2390</v>
      </c>
      <c r="M685" s="36"/>
      <c r="N685" s="36"/>
      <c r="O685" s="36"/>
      <c r="P685" s="34">
        <f t="shared" si="65"/>
        <v>0</v>
      </c>
      <c r="Q685" s="38" t="s">
        <v>62</v>
      </c>
      <c r="R685" s="38" t="s">
        <v>30</v>
      </c>
    </row>
    <row r="686" spans="2:18" ht="15">
      <c r="B686" s="27" t="s">
        <v>1400</v>
      </c>
      <c r="C686" s="73" t="s">
        <v>1401</v>
      </c>
      <c r="D686" s="73"/>
      <c r="E686" s="28" t="s">
        <v>172</v>
      </c>
      <c r="F686" s="29">
        <v>1590</v>
      </c>
      <c r="G686" s="30">
        <v>1590</v>
      </c>
      <c r="H686" s="31">
        <v>19080</v>
      </c>
      <c r="I686" s="32" t="s">
        <v>173</v>
      </c>
      <c r="J686" s="32" t="s">
        <v>380</v>
      </c>
      <c r="K686" s="33" t="s">
        <v>380</v>
      </c>
      <c r="L686" s="34">
        <f t="shared" si="64"/>
        <v>1590</v>
      </c>
      <c r="M686" s="36"/>
      <c r="N686" s="36"/>
      <c r="O686" s="36"/>
      <c r="P686" s="34">
        <f t="shared" si="65"/>
        <v>0</v>
      </c>
      <c r="Q686" s="38" t="s">
        <v>62</v>
      </c>
      <c r="R686" s="38" t="s">
        <v>30</v>
      </c>
    </row>
    <row r="687" spans="2:18" ht="15">
      <c r="B687" s="27" t="s">
        <v>1402</v>
      </c>
      <c r="C687" s="73" t="s">
        <v>1403</v>
      </c>
      <c r="D687" s="73"/>
      <c r="E687" s="28" t="s">
        <v>172</v>
      </c>
      <c r="F687" s="29">
        <v>1399</v>
      </c>
      <c r="G687" s="30">
        <v>1399</v>
      </c>
      <c r="H687" s="31">
        <v>33576</v>
      </c>
      <c r="I687" s="32" t="s">
        <v>173</v>
      </c>
      <c r="J687" s="32" t="s">
        <v>400</v>
      </c>
      <c r="K687" s="33" t="s">
        <v>400</v>
      </c>
      <c r="L687" s="34">
        <f t="shared" si="64"/>
        <v>1399</v>
      </c>
      <c r="M687" s="36"/>
      <c r="N687" s="36"/>
      <c r="O687" s="36"/>
      <c r="P687" s="34">
        <f t="shared" si="65"/>
        <v>0</v>
      </c>
      <c r="Q687" s="38" t="s">
        <v>62</v>
      </c>
      <c r="R687" s="38" t="s">
        <v>30</v>
      </c>
    </row>
    <row r="688" spans="2:18" ht="15">
      <c r="B688" s="27" t="s">
        <v>1404</v>
      </c>
      <c r="C688" s="73" t="s">
        <v>1405</v>
      </c>
      <c r="D688" s="73"/>
      <c r="E688" s="28" t="s">
        <v>172</v>
      </c>
      <c r="F688" s="29">
        <v>4990</v>
      </c>
      <c r="G688" s="30">
        <v>4990</v>
      </c>
      <c r="H688" s="31">
        <v>29940</v>
      </c>
      <c r="I688" s="32" t="s">
        <v>173</v>
      </c>
      <c r="J688" s="32" t="s">
        <v>59</v>
      </c>
      <c r="K688" s="33" t="s">
        <v>59</v>
      </c>
      <c r="L688" s="34">
        <f t="shared" si="64"/>
        <v>4990</v>
      </c>
      <c r="M688" s="36"/>
      <c r="N688" s="36"/>
      <c r="O688" s="36"/>
      <c r="P688" s="34">
        <f t="shared" si="65"/>
        <v>0</v>
      </c>
      <c r="Q688" s="38" t="s">
        <v>62</v>
      </c>
      <c r="R688" s="38" t="s">
        <v>30</v>
      </c>
    </row>
    <row r="689" spans="2:18" ht="15">
      <c r="B689" s="27" t="s">
        <v>1406</v>
      </c>
      <c r="C689" s="73" t="s">
        <v>1407</v>
      </c>
      <c r="D689" s="73"/>
      <c r="E689" s="28" t="s">
        <v>172</v>
      </c>
      <c r="F689" s="29">
        <v>5750</v>
      </c>
      <c r="G689" s="30">
        <v>5750</v>
      </c>
      <c r="H689" s="31">
        <v>23000</v>
      </c>
      <c r="I689" s="32" t="s">
        <v>173</v>
      </c>
      <c r="J689" s="32" t="s">
        <v>35</v>
      </c>
      <c r="K689" s="33" t="s">
        <v>35</v>
      </c>
      <c r="L689" s="34">
        <f t="shared" si="64"/>
        <v>5750</v>
      </c>
      <c r="M689" s="36"/>
      <c r="N689" s="36"/>
      <c r="O689" s="36"/>
      <c r="P689" s="34">
        <f t="shared" si="65"/>
        <v>0</v>
      </c>
      <c r="Q689" s="38" t="s">
        <v>62</v>
      </c>
      <c r="R689" s="38" t="s">
        <v>30</v>
      </c>
    </row>
    <row r="690" spans="2:18" ht="15">
      <c r="B690" s="27" t="s">
        <v>1408</v>
      </c>
      <c r="C690" s="73" t="s">
        <v>1409</v>
      </c>
      <c r="D690" s="73"/>
      <c r="E690" s="28" t="s">
        <v>172</v>
      </c>
      <c r="F690" s="29">
        <v>999</v>
      </c>
      <c r="G690" s="30">
        <v>999</v>
      </c>
      <c r="H690" s="31">
        <v>23976</v>
      </c>
      <c r="I690" s="32" t="s">
        <v>173</v>
      </c>
      <c r="J690" s="32" t="s">
        <v>400</v>
      </c>
      <c r="K690" s="33" t="s">
        <v>400</v>
      </c>
      <c r="L690" s="34">
        <f t="shared" si="64"/>
        <v>999</v>
      </c>
      <c r="M690" s="36"/>
      <c r="N690" s="36"/>
      <c r="O690" s="36"/>
      <c r="P690" s="34">
        <f t="shared" si="65"/>
        <v>0</v>
      </c>
      <c r="Q690" s="38" t="s">
        <v>62</v>
      </c>
      <c r="R690" s="38" t="s">
        <v>30</v>
      </c>
    </row>
    <row r="691" spans="2:18" ht="15">
      <c r="B691" s="27" t="s">
        <v>1410</v>
      </c>
      <c r="C691" s="73" t="s">
        <v>1411</v>
      </c>
      <c r="D691" s="73"/>
      <c r="E691" s="28" t="s">
        <v>172</v>
      </c>
      <c r="F691" s="29">
        <v>4150</v>
      </c>
      <c r="G691" s="30">
        <v>4150</v>
      </c>
      <c r="H691" s="31">
        <v>33200</v>
      </c>
      <c r="I691" s="32" t="s">
        <v>173</v>
      </c>
      <c r="J691" s="32" t="s">
        <v>438</v>
      </c>
      <c r="K691" s="33" t="s">
        <v>438</v>
      </c>
      <c r="L691" s="34">
        <f t="shared" si="64"/>
        <v>4150</v>
      </c>
      <c r="M691" s="36"/>
      <c r="N691" s="36"/>
      <c r="O691" s="36"/>
      <c r="P691" s="34">
        <f t="shared" si="65"/>
        <v>0</v>
      </c>
      <c r="Q691" s="38" t="s">
        <v>62</v>
      </c>
      <c r="R691" s="38" t="s">
        <v>30</v>
      </c>
    </row>
    <row r="692" spans="2:18" ht="15">
      <c r="B692" s="27" t="s">
        <v>1412</v>
      </c>
      <c r="C692" s="73" t="s">
        <v>1413</v>
      </c>
      <c r="D692" s="73"/>
      <c r="E692" s="28" t="s">
        <v>172</v>
      </c>
      <c r="F692" s="29">
        <v>1399</v>
      </c>
      <c r="G692" s="30">
        <v>1399</v>
      </c>
      <c r="H692" s="31">
        <v>33576</v>
      </c>
      <c r="I692" s="32" t="s">
        <v>173</v>
      </c>
      <c r="J692" s="32" t="s">
        <v>400</v>
      </c>
      <c r="K692" s="33" t="s">
        <v>400</v>
      </c>
      <c r="L692" s="34">
        <f t="shared" si="64"/>
        <v>1399</v>
      </c>
      <c r="M692" s="36"/>
      <c r="N692" s="36"/>
      <c r="O692" s="36"/>
      <c r="P692" s="34">
        <f t="shared" si="65"/>
        <v>0</v>
      </c>
      <c r="Q692" s="38" t="s">
        <v>62</v>
      </c>
      <c r="R692" s="38" t="s">
        <v>30</v>
      </c>
    </row>
    <row r="693" spans="2:18" ht="15">
      <c r="B693" s="27" t="s">
        <v>1414</v>
      </c>
      <c r="C693" s="73" t="s">
        <v>1415</v>
      </c>
      <c r="D693" s="73"/>
      <c r="E693" s="28" t="s">
        <v>172</v>
      </c>
      <c r="F693" s="29">
        <v>4490</v>
      </c>
      <c r="G693" s="30">
        <v>4490</v>
      </c>
      <c r="H693" s="31">
        <v>26940</v>
      </c>
      <c r="I693" s="32" t="s">
        <v>173</v>
      </c>
      <c r="J693" s="32" t="s">
        <v>59</v>
      </c>
      <c r="K693" s="33" t="s">
        <v>59</v>
      </c>
      <c r="L693" s="34">
        <f t="shared" si="64"/>
        <v>4490</v>
      </c>
      <c r="M693" s="36"/>
      <c r="N693" s="36"/>
      <c r="O693" s="36"/>
      <c r="P693" s="34">
        <f t="shared" si="65"/>
        <v>0</v>
      </c>
      <c r="Q693" s="38" t="s">
        <v>62</v>
      </c>
      <c r="R693" s="38" t="s">
        <v>30</v>
      </c>
    </row>
    <row r="694" spans="2:18" ht="15">
      <c r="B694" s="27" t="s">
        <v>1416</v>
      </c>
      <c r="C694" s="73" t="s">
        <v>1417</v>
      </c>
      <c r="D694" s="73"/>
      <c r="E694" s="28" t="s">
        <v>172</v>
      </c>
      <c r="F694" s="29">
        <v>1690</v>
      </c>
      <c r="G694" s="30">
        <v>1690</v>
      </c>
      <c r="H694" s="31">
        <v>27040</v>
      </c>
      <c r="I694" s="32" t="s">
        <v>173</v>
      </c>
      <c r="J694" s="32" t="s">
        <v>332</v>
      </c>
      <c r="K694" s="33" t="s">
        <v>332</v>
      </c>
      <c r="L694" s="34">
        <f t="shared" si="64"/>
        <v>1690</v>
      </c>
      <c r="M694" s="36"/>
      <c r="N694" s="36"/>
      <c r="O694" s="36"/>
      <c r="P694" s="34">
        <f t="shared" si="65"/>
        <v>0</v>
      </c>
      <c r="Q694" s="38" t="s">
        <v>62</v>
      </c>
      <c r="R694" s="38" t="s">
        <v>30</v>
      </c>
    </row>
    <row r="695" spans="2:18" ht="15">
      <c r="B695" s="27" t="s">
        <v>1418</v>
      </c>
      <c r="C695" s="73" t="s">
        <v>1419</v>
      </c>
      <c r="D695" s="73"/>
      <c r="E695" s="28" t="s">
        <v>172</v>
      </c>
      <c r="F695" s="29">
        <v>1690</v>
      </c>
      <c r="G695" s="30">
        <v>1690</v>
      </c>
      <c r="H695" s="31">
        <v>27040</v>
      </c>
      <c r="I695" s="32" t="s">
        <v>173</v>
      </c>
      <c r="J695" s="32" t="s">
        <v>332</v>
      </c>
      <c r="K695" s="33" t="s">
        <v>332</v>
      </c>
      <c r="L695" s="34">
        <f t="shared" si="64"/>
        <v>1690</v>
      </c>
      <c r="M695" s="36"/>
      <c r="N695" s="36"/>
      <c r="O695" s="36"/>
      <c r="P695" s="34">
        <f t="shared" si="65"/>
        <v>0</v>
      </c>
      <c r="Q695" s="38" t="s">
        <v>62</v>
      </c>
      <c r="R695" s="38" t="s">
        <v>30</v>
      </c>
    </row>
    <row r="696" spans="2:18" ht="15">
      <c r="B696" s="27" t="s">
        <v>1420</v>
      </c>
      <c r="C696" s="73" t="s">
        <v>1421</v>
      </c>
      <c r="D696" s="73"/>
      <c r="E696" s="28" t="s">
        <v>172</v>
      </c>
      <c r="F696" s="29">
        <v>1790</v>
      </c>
      <c r="G696" s="30">
        <v>1790</v>
      </c>
      <c r="H696" s="31">
        <v>32220</v>
      </c>
      <c r="I696" s="32" t="s">
        <v>173</v>
      </c>
      <c r="J696" s="32" t="s">
        <v>103</v>
      </c>
      <c r="K696" s="33" t="s">
        <v>103</v>
      </c>
      <c r="L696" s="34">
        <f t="shared" si="64"/>
        <v>1790</v>
      </c>
      <c r="M696" s="36"/>
      <c r="N696" s="36"/>
      <c r="O696" s="36"/>
      <c r="P696" s="34">
        <f t="shared" si="65"/>
        <v>0</v>
      </c>
      <c r="Q696" s="38" t="s">
        <v>62</v>
      </c>
      <c r="R696" s="38" t="s">
        <v>30</v>
      </c>
    </row>
    <row r="697" spans="2:18" ht="15">
      <c r="B697" s="27" t="s">
        <v>1422</v>
      </c>
      <c r="C697" s="73" t="s">
        <v>1423</v>
      </c>
      <c r="D697" s="73"/>
      <c r="E697" s="28" t="s">
        <v>172</v>
      </c>
      <c r="F697" s="29">
        <v>1690</v>
      </c>
      <c r="G697" s="30">
        <v>1690</v>
      </c>
      <c r="H697" s="31">
        <v>27040</v>
      </c>
      <c r="I697" s="32" t="s">
        <v>173</v>
      </c>
      <c r="J697" s="32" t="s">
        <v>332</v>
      </c>
      <c r="K697" s="33" t="s">
        <v>332</v>
      </c>
      <c r="L697" s="34">
        <f t="shared" si="64"/>
        <v>1690</v>
      </c>
      <c r="M697" s="36"/>
      <c r="N697" s="36"/>
      <c r="O697" s="36"/>
      <c r="P697" s="34">
        <f t="shared" si="65"/>
        <v>0</v>
      </c>
      <c r="Q697" s="38" t="s">
        <v>62</v>
      </c>
      <c r="R697" s="38" t="s">
        <v>30</v>
      </c>
    </row>
    <row r="698" spans="2:18" ht="15">
      <c r="B698" s="27" t="s">
        <v>1424</v>
      </c>
      <c r="C698" s="73" t="s">
        <v>1425</v>
      </c>
      <c r="D698" s="73"/>
      <c r="E698" s="28" t="s">
        <v>172</v>
      </c>
      <c r="F698" s="29">
        <v>2390</v>
      </c>
      <c r="G698" s="30">
        <v>2390</v>
      </c>
      <c r="H698" s="31">
        <v>28680</v>
      </c>
      <c r="I698" s="32" t="s">
        <v>173</v>
      </c>
      <c r="J698" s="32" t="s">
        <v>380</v>
      </c>
      <c r="K698" s="33" t="s">
        <v>380</v>
      </c>
      <c r="L698" s="34">
        <f t="shared" si="64"/>
        <v>2390</v>
      </c>
      <c r="M698" s="36"/>
      <c r="N698" s="36"/>
      <c r="O698" s="36"/>
      <c r="P698" s="34">
        <f t="shared" si="65"/>
        <v>0</v>
      </c>
      <c r="Q698" s="38" t="s">
        <v>62</v>
      </c>
      <c r="R698" s="38" t="s">
        <v>30</v>
      </c>
    </row>
    <row r="699" spans="2:19" ht="12.75">
      <c r="B699" s="76" t="s">
        <v>1426</v>
      </c>
      <c r="C699" s="76"/>
      <c r="D699" s="76"/>
      <c r="E699" s="43"/>
      <c r="F699" s="43"/>
      <c r="G699" s="43"/>
      <c r="H699" s="43"/>
      <c r="I699" s="43"/>
      <c r="J699" s="43"/>
      <c r="K699" s="44"/>
      <c r="L699" s="26"/>
      <c r="M699" s="26"/>
      <c r="N699" s="26"/>
      <c r="O699" s="26"/>
      <c r="P699" s="26"/>
      <c r="Q699" s="26"/>
      <c r="R699" s="26"/>
      <c r="S699" s="3"/>
    </row>
    <row r="700" spans="2:18" ht="15">
      <c r="B700" s="27" t="s">
        <v>1427</v>
      </c>
      <c r="C700" s="73" t="s">
        <v>1428</v>
      </c>
      <c r="D700" s="73"/>
      <c r="E700" s="28" t="s">
        <v>172</v>
      </c>
      <c r="F700" s="29">
        <v>3890</v>
      </c>
      <c r="G700" s="30">
        <v>3890</v>
      </c>
      <c r="H700" s="31">
        <v>15560</v>
      </c>
      <c r="I700" s="32" t="s">
        <v>173</v>
      </c>
      <c r="J700" s="32" t="s">
        <v>35</v>
      </c>
      <c r="K700" s="33" t="s">
        <v>35</v>
      </c>
      <c r="L700" s="34">
        <f aca="true" t="shared" si="66" ref="L700:L714">ROUND((F700-F700*$O$6/100),2)</f>
        <v>3890</v>
      </c>
      <c r="M700" s="36"/>
      <c r="N700" s="36"/>
      <c r="O700" s="36"/>
      <c r="P700" s="34">
        <f aca="true" t="shared" si="67" ref="P700:P714">ROUND((O700*L700*K700+N700*L700*I700+M700*L700),2)</f>
        <v>0</v>
      </c>
      <c r="Q700" s="38" t="s">
        <v>62</v>
      </c>
      <c r="R700" s="38" t="s">
        <v>30</v>
      </c>
    </row>
    <row r="701" spans="2:18" ht="15">
      <c r="B701" s="27" t="s">
        <v>1429</v>
      </c>
      <c r="C701" s="73" t="s">
        <v>1430</v>
      </c>
      <c r="D701" s="73"/>
      <c r="E701" s="28" t="s">
        <v>172</v>
      </c>
      <c r="F701" s="29">
        <v>9250</v>
      </c>
      <c r="G701" s="30">
        <v>9250</v>
      </c>
      <c r="H701" s="31">
        <v>18500</v>
      </c>
      <c r="I701" s="32" t="s">
        <v>173</v>
      </c>
      <c r="J701" s="32" t="s">
        <v>142</v>
      </c>
      <c r="K701" s="33" t="s">
        <v>142</v>
      </c>
      <c r="L701" s="34">
        <f t="shared" si="66"/>
        <v>9250</v>
      </c>
      <c r="M701" s="36"/>
      <c r="N701" s="36"/>
      <c r="O701" s="36"/>
      <c r="P701" s="34">
        <f t="shared" si="67"/>
        <v>0</v>
      </c>
      <c r="Q701" s="38" t="s">
        <v>62</v>
      </c>
      <c r="R701" s="38" t="s">
        <v>30</v>
      </c>
    </row>
    <row r="702" spans="2:18" ht="15">
      <c r="B702" s="27" t="s">
        <v>1431</v>
      </c>
      <c r="C702" s="73" t="s">
        <v>1432</v>
      </c>
      <c r="D702" s="73"/>
      <c r="E702" s="28" t="s">
        <v>172</v>
      </c>
      <c r="F702" s="29">
        <v>4990</v>
      </c>
      <c r="G702" s="30">
        <v>4990</v>
      </c>
      <c r="H702" s="31">
        <v>29940</v>
      </c>
      <c r="I702" s="32" t="s">
        <v>173</v>
      </c>
      <c r="J702" s="32" t="s">
        <v>59</v>
      </c>
      <c r="K702" s="33" t="s">
        <v>59</v>
      </c>
      <c r="L702" s="34">
        <f t="shared" si="66"/>
        <v>4990</v>
      </c>
      <c r="M702" s="36"/>
      <c r="N702" s="36"/>
      <c r="O702" s="36"/>
      <c r="P702" s="34">
        <f t="shared" si="67"/>
        <v>0</v>
      </c>
      <c r="Q702" s="38" t="s">
        <v>62</v>
      </c>
      <c r="R702" s="38" t="s">
        <v>30</v>
      </c>
    </row>
    <row r="703" spans="2:18" ht="11.25">
      <c r="B703" s="27" t="s">
        <v>1433</v>
      </c>
      <c r="C703" s="73" t="s">
        <v>1434</v>
      </c>
      <c r="D703" s="73"/>
      <c r="E703" s="28" t="s">
        <v>172</v>
      </c>
      <c r="F703" s="29">
        <v>6950</v>
      </c>
      <c r="G703" s="30">
        <v>6950</v>
      </c>
      <c r="H703" s="31">
        <v>27800</v>
      </c>
      <c r="I703" s="32" t="s">
        <v>173</v>
      </c>
      <c r="J703" s="32" t="s">
        <v>35</v>
      </c>
      <c r="K703" s="33" t="s">
        <v>35</v>
      </c>
      <c r="L703" s="34">
        <f t="shared" si="66"/>
        <v>6950</v>
      </c>
      <c r="M703" s="36"/>
      <c r="N703" s="36"/>
      <c r="O703" s="36"/>
      <c r="P703" s="34">
        <f t="shared" si="67"/>
        <v>0</v>
      </c>
      <c r="Q703" s="37" t="s">
        <v>29</v>
      </c>
      <c r="R703" s="37" t="s">
        <v>29</v>
      </c>
    </row>
    <row r="704" spans="2:18" ht="15">
      <c r="B704" s="27" t="s">
        <v>1435</v>
      </c>
      <c r="C704" s="73" t="s">
        <v>1436</v>
      </c>
      <c r="D704" s="73"/>
      <c r="E704" s="28" t="s">
        <v>172</v>
      </c>
      <c r="F704" s="29">
        <v>3690</v>
      </c>
      <c r="G704" s="30">
        <v>3690</v>
      </c>
      <c r="H704" s="31">
        <v>14760</v>
      </c>
      <c r="I704" s="32" t="s">
        <v>173</v>
      </c>
      <c r="J704" s="32" t="s">
        <v>35</v>
      </c>
      <c r="K704" s="33" t="s">
        <v>35</v>
      </c>
      <c r="L704" s="34">
        <f t="shared" si="66"/>
        <v>3690</v>
      </c>
      <c r="M704" s="36"/>
      <c r="N704" s="36"/>
      <c r="O704" s="36"/>
      <c r="P704" s="34">
        <f t="shared" si="67"/>
        <v>0</v>
      </c>
      <c r="Q704" s="38" t="s">
        <v>62</v>
      </c>
      <c r="R704" s="38" t="s">
        <v>30</v>
      </c>
    </row>
    <row r="705" spans="2:18" ht="15">
      <c r="B705" s="27" t="s">
        <v>1437</v>
      </c>
      <c r="C705" s="73" t="s">
        <v>1438</v>
      </c>
      <c r="D705" s="73"/>
      <c r="E705" s="28" t="s">
        <v>172</v>
      </c>
      <c r="F705" s="29">
        <v>1690</v>
      </c>
      <c r="G705" s="30">
        <v>1690</v>
      </c>
      <c r="H705" s="31">
        <v>30420</v>
      </c>
      <c r="I705" s="32" t="s">
        <v>173</v>
      </c>
      <c r="J705" s="32" t="s">
        <v>103</v>
      </c>
      <c r="K705" s="33" t="s">
        <v>103</v>
      </c>
      <c r="L705" s="34">
        <f t="shared" si="66"/>
        <v>1690</v>
      </c>
      <c r="M705" s="36"/>
      <c r="N705" s="36"/>
      <c r="O705" s="36"/>
      <c r="P705" s="34">
        <f t="shared" si="67"/>
        <v>0</v>
      </c>
      <c r="Q705" s="38" t="s">
        <v>62</v>
      </c>
      <c r="R705" s="38" t="s">
        <v>30</v>
      </c>
    </row>
    <row r="706" spans="2:18" ht="15">
      <c r="B706" s="27" t="s">
        <v>1439</v>
      </c>
      <c r="C706" s="73" t="s">
        <v>1440</v>
      </c>
      <c r="D706" s="73"/>
      <c r="E706" s="28" t="s">
        <v>172</v>
      </c>
      <c r="F706" s="29">
        <v>2690</v>
      </c>
      <c r="G706" s="30">
        <v>2690</v>
      </c>
      <c r="H706" s="31">
        <v>21520</v>
      </c>
      <c r="I706" s="32" t="s">
        <v>173</v>
      </c>
      <c r="J706" s="32" t="s">
        <v>438</v>
      </c>
      <c r="K706" s="33" t="s">
        <v>438</v>
      </c>
      <c r="L706" s="34">
        <f t="shared" si="66"/>
        <v>2690</v>
      </c>
      <c r="M706" s="36"/>
      <c r="N706" s="36"/>
      <c r="O706" s="36"/>
      <c r="P706" s="34">
        <f t="shared" si="67"/>
        <v>0</v>
      </c>
      <c r="Q706" s="38" t="s">
        <v>62</v>
      </c>
      <c r="R706" s="38" t="s">
        <v>30</v>
      </c>
    </row>
    <row r="707" spans="2:18" ht="15">
      <c r="B707" s="27" t="s">
        <v>1441</v>
      </c>
      <c r="C707" s="73" t="s">
        <v>1442</v>
      </c>
      <c r="D707" s="73"/>
      <c r="E707" s="28" t="s">
        <v>172</v>
      </c>
      <c r="F707" s="29">
        <v>2625</v>
      </c>
      <c r="G707" s="30">
        <v>2625</v>
      </c>
      <c r="H707" s="31">
        <v>21000</v>
      </c>
      <c r="I707" s="32" t="s">
        <v>173</v>
      </c>
      <c r="J707" s="32" t="s">
        <v>438</v>
      </c>
      <c r="K707" s="33" t="s">
        <v>438</v>
      </c>
      <c r="L707" s="34">
        <f t="shared" si="66"/>
        <v>2625</v>
      </c>
      <c r="M707" s="36"/>
      <c r="N707" s="36"/>
      <c r="O707" s="36"/>
      <c r="P707" s="34">
        <f t="shared" si="67"/>
        <v>0</v>
      </c>
      <c r="Q707" s="38" t="s">
        <v>62</v>
      </c>
      <c r="R707" s="38" t="s">
        <v>30</v>
      </c>
    </row>
    <row r="708" spans="2:18" ht="15">
      <c r="B708" s="27" t="s">
        <v>1443</v>
      </c>
      <c r="C708" s="73" t="s">
        <v>1444</v>
      </c>
      <c r="D708" s="73"/>
      <c r="E708" s="28" t="s">
        <v>172</v>
      </c>
      <c r="F708" s="29">
        <v>3490</v>
      </c>
      <c r="G708" s="30">
        <v>3490</v>
      </c>
      <c r="H708" s="31">
        <v>20940</v>
      </c>
      <c r="I708" s="32" t="s">
        <v>173</v>
      </c>
      <c r="J708" s="32" t="s">
        <v>59</v>
      </c>
      <c r="K708" s="33" t="s">
        <v>59</v>
      </c>
      <c r="L708" s="34">
        <f t="shared" si="66"/>
        <v>3490</v>
      </c>
      <c r="M708" s="36"/>
      <c r="N708" s="36"/>
      <c r="O708" s="36"/>
      <c r="P708" s="34">
        <f t="shared" si="67"/>
        <v>0</v>
      </c>
      <c r="Q708" s="38" t="s">
        <v>62</v>
      </c>
      <c r="R708" s="38" t="s">
        <v>30</v>
      </c>
    </row>
    <row r="709" spans="2:18" ht="15">
      <c r="B709" s="27" t="s">
        <v>1445</v>
      </c>
      <c r="C709" s="73" t="s">
        <v>1446</v>
      </c>
      <c r="D709" s="73"/>
      <c r="E709" s="28" t="s">
        <v>172</v>
      </c>
      <c r="F709" s="29">
        <v>3690</v>
      </c>
      <c r="G709" s="30">
        <v>3690</v>
      </c>
      <c r="H709" s="31">
        <v>14760</v>
      </c>
      <c r="I709" s="32" t="s">
        <v>173</v>
      </c>
      <c r="J709" s="32" t="s">
        <v>35</v>
      </c>
      <c r="K709" s="33" t="s">
        <v>35</v>
      </c>
      <c r="L709" s="34">
        <f t="shared" si="66"/>
        <v>3690</v>
      </c>
      <c r="M709" s="36"/>
      <c r="N709" s="36"/>
      <c r="O709" s="36"/>
      <c r="P709" s="34">
        <f t="shared" si="67"/>
        <v>0</v>
      </c>
      <c r="Q709" s="38" t="s">
        <v>62</v>
      </c>
      <c r="R709" s="38" t="s">
        <v>30</v>
      </c>
    </row>
    <row r="710" spans="2:18" ht="15">
      <c r="B710" s="27" t="s">
        <v>1447</v>
      </c>
      <c r="C710" s="73" t="s">
        <v>1448</v>
      </c>
      <c r="D710" s="73"/>
      <c r="E710" s="28" t="s">
        <v>172</v>
      </c>
      <c r="F710" s="29">
        <v>1190</v>
      </c>
      <c r="G710" s="30">
        <v>1190</v>
      </c>
      <c r="H710" s="31">
        <v>14280</v>
      </c>
      <c r="I710" s="32" t="s">
        <v>173</v>
      </c>
      <c r="J710" s="32" t="s">
        <v>380</v>
      </c>
      <c r="K710" s="33" t="s">
        <v>380</v>
      </c>
      <c r="L710" s="34">
        <f t="shared" si="66"/>
        <v>1190</v>
      </c>
      <c r="M710" s="36"/>
      <c r="N710" s="36"/>
      <c r="O710" s="36"/>
      <c r="P710" s="34">
        <f t="shared" si="67"/>
        <v>0</v>
      </c>
      <c r="Q710" s="38" t="s">
        <v>62</v>
      </c>
      <c r="R710" s="38" t="s">
        <v>30</v>
      </c>
    </row>
    <row r="711" spans="2:18" ht="15">
      <c r="B711" s="27" t="s">
        <v>1449</v>
      </c>
      <c r="C711" s="73" t="s">
        <v>1450</v>
      </c>
      <c r="D711" s="73"/>
      <c r="E711" s="28" t="s">
        <v>172</v>
      </c>
      <c r="F711" s="29">
        <v>990</v>
      </c>
      <c r="G711" s="30">
        <v>990</v>
      </c>
      <c r="H711" s="31">
        <v>15840</v>
      </c>
      <c r="I711" s="32" t="s">
        <v>173</v>
      </c>
      <c r="J711" s="32" t="s">
        <v>332</v>
      </c>
      <c r="K711" s="33" t="s">
        <v>332</v>
      </c>
      <c r="L711" s="34">
        <f t="shared" si="66"/>
        <v>990</v>
      </c>
      <c r="M711" s="36"/>
      <c r="N711" s="36"/>
      <c r="O711" s="36"/>
      <c r="P711" s="34">
        <f t="shared" si="67"/>
        <v>0</v>
      </c>
      <c r="Q711" s="38" t="s">
        <v>62</v>
      </c>
      <c r="R711" s="38" t="s">
        <v>30</v>
      </c>
    </row>
    <row r="712" spans="2:18" ht="15">
      <c r="B712" s="27" t="s">
        <v>1451</v>
      </c>
      <c r="C712" s="73" t="s">
        <v>1452</v>
      </c>
      <c r="D712" s="73"/>
      <c r="E712" s="28" t="s">
        <v>172</v>
      </c>
      <c r="F712" s="29">
        <v>1990</v>
      </c>
      <c r="G712" s="30">
        <v>1990</v>
      </c>
      <c r="H712" s="31">
        <v>35820</v>
      </c>
      <c r="I712" s="32" t="s">
        <v>173</v>
      </c>
      <c r="J712" s="32" t="s">
        <v>103</v>
      </c>
      <c r="K712" s="33" t="s">
        <v>103</v>
      </c>
      <c r="L712" s="34">
        <f t="shared" si="66"/>
        <v>1990</v>
      </c>
      <c r="M712" s="36"/>
      <c r="N712" s="36"/>
      <c r="O712" s="36"/>
      <c r="P712" s="34">
        <f t="shared" si="67"/>
        <v>0</v>
      </c>
      <c r="Q712" s="38" t="s">
        <v>62</v>
      </c>
      <c r="R712" s="38" t="s">
        <v>30</v>
      </c>
    </row>
    <row r="713" spans="2:18" ht="15">
      <c r="B713" s="27" t="s">
        <v>1453</v>
      </c>
      <c r="C713" s="73" t="s">
        <v>1454</v>
      </c>
      <c r="D713" s="73"/>
      <c r="E713" s="28" t="s">
        <v>172</v>
      </c>
      <c r="F713" s="29">
        <v>2650</v>
      </c>
      <c r="G713" s="30">
        <v>2650</v>
      </c>
      <c r="H713" s="31">
        <v>21200</v>
      </c>
      <c r="I713" s="32" t="s">
        <v>173</v>
      </c>
      <c r="J713" s="32" t="s">
        <v>438</v>
      </c>
      <c r="K713" s="33" t="s">
        <v>438</v>
      </c>
      <c r="L713" s="34">
        <f t="shared" si="66"/>
        <v>2650</v>
      </c>
      <c r="M713" s="36"/>
      <c r="N713" s="36"/>
      <c r="O713" s="36"/>
      <c r="P713" s="34">
        <f t="shared" si="67"/>
        <v>0</v>
      </c>
      <c r="Q713" s="38" t="s">
        <v>62</v>
      </c>
      <c r="R713" s="38" t="s">
        <v>30</v>
      </c>
    </row>
    <row r="714" spans="2:18" ht="15">
      <c r="B714" s="27" t="s">
        <v>1455</v>
      </c>
      <c r="C714" s="73" t="s">
        <v>1456</v>
      </c>
      <c r="D714" s="73"/>
      <c r="E714" s="28" t="s">
        <v>172</v>
      </c>
      <c r="F714" s="29">
        <v>1690</v>
      </c>
      <c r="G714" s="30">
        <v>1690</v>
      </c>
      <c r="H714" s="31">
        <v>30420</v>
      </c>
      <c r="I714" s="32" t="s">
        <v>173</v>
      </c>
      <c r="J714" s="32" t="s">
        <v>103</v>
      </c>
      <c r="K714" s="33" t="s">
        <v>103</v>
      </c>
      <c r="L714" s="34">
        <f t="shared" si="66"/>
        <v>1690</v>
      </c>
      <c r="M714" s="36"/>
      <c r="N714" s="36"/>
      <c r="O714" s="36"/>
      <c r="P714" s="34">
        <f t="shared" si="67"/>
        <v>0</v>
      </c>
      <c r="Q714" s="38" t="s">
        <v>62</v>
      </c>
      <c r="R714" s="38" t="s">
        <v>30</v>
      </c>
    </row>
    <row r="715" spans="2:19" ht="12.75">
      <c r="B715" s="76" t="s">
        <v>1457</v>
      </c>
      <c r="C715" s="76"/>
      <c r="D715" s="76"/>
      <c r="E715" s="43"/>
      <c r="F715" s="43"/>
      <c r="G715" s="43"/>
      <c r="H715" s="43"/>
      <c r="I715" s="43"/>
      <c r="J715" s="43"/>
      <c r="K715" s="44"/>
      <c r="L715" s="26"/>
      <c r="M715" s="26"/>
      <c r="N715" s="26"/>
      <c r="O715" s="26"/>
      <c r="P715" s="26"/>
      <c r="Q715" s="26"/>
      <c r="R715" s="26"/>
      <c r="S715" s="3"/>
    </row>
    <row r="716" spans="2:18" ht="15">
      <c r="B716" s="27" t="s">
        <v>1458</v>
      </c>
      <c r="C716" s="73" t="s">
        <v>1459</v>
      </c>
      <c r="D716" s="73"/>
      <c r="E716" s="28" t="s">
        <v>172</v>
      </c>
      <c r="F716" s="29">
        <v>2890</v>
      </c>
      <c r="G716" s="30">
        <v>2890</v>
      </c>
      <c r="H716" s="31">
        <v>23120</v>
      </c>
      <c r="I716" s="32" t="s">
        <v>173</v>
      </c>
      <c r="J716" s="32" t="s">
        <v>438</v>
      </c>
      <c r="K716" s="33" t="s">
        <v>438</v>
      </c>
      <c r="L716" s="34">
        <f aca="true" t="shared" si="68" ref="L716:L726">ROUND((F716-F716*$O$6/100),2)</f>
        <v>2890</v>
      </c>
      <c r="M716" s="36"/>
      <c r="N716" s="36"/>
      <c r="O716" s="36"/>
      <c r="P716" s="34">
        <f aca="true" t="shared" si="69" ref="P716:P726">ROUND((O716*L716*K716+N716*L716*I716+M716*L716),2)</f>
        <v>0</v>
      </c>
      <c r="Q716" s="38" t="s">
        <v>62</v>
      </c>
      <c r="R716" s="38" t="s">
        <v>30</v>
      </c>
    </row>
    <row r="717" spans="2:18" ht="15">
      <c r="B717" s="27" t="s">
        <v>1460</v>
      </c>
      <c r="C717" s="73" t="s">
        <v>1461</v>
      </c>
      <c r="D717" s="73"/>
      <c r="E717" s="28" t="s">
        <v>172</v>
      </c>
      <c r="F717" s="29">
        <v>5900</v>
      </c>
      <c r="G717" s="30">
        <v>5900</v>
      </c>
      <c r="H717" s="31">
        <v>35400</v>
      </c>
      <c r="I717" s="32" t="s">
        <v>173</v>
      </c>
      <c r="J717" s="32" t="s">
        <v>59</v>
      </c>
      <c r="K717" s="33" t="s">
        <v>59</v>
      </c>
      <c r="L717" s="34">
        <f t="shared" si="68"/>
        <v>5900</v>
      </c>
      <c r="M717" s="36"/>
      <c r="N717" s="36"/>
      <c r="O717" s="36"/>
      <c r="P717" s="34">
        <f t="shared" si="69"/>
        <v>0</v>
      </c>
      <c r="Q717" s="38" t="s">
        <v>62</v>
      </c>
      <c r="R717" s="38" t="s">
        <v>30</v>
      </c>
    </row>
    <row r="718" spans="2:18" ht="15">
      <c r="B718" s="27" t="s">
        <v>1462</v>
      </c>
      <c r="C718" s="73" t="s">
        <v>1463</v>
      </c>
      <c r="D718" s="73"/>
      <c r="E718" s="28" t="s">
        <v>172</v>
      </c>
      <c r="F718" s="29">
        <v>2890</v>
      </c>
      <c r="G718" s="30">
        <v>2890</v>
      </c>
      <c r="H718" s="31">
        <v>23120</v>
      </c>
      <c r="I718" s="32" t="s">
        <v>173</v>
      </c>
      <c r="J718" s="32" t="s">
        <v>438</v>
      </c>
      <c r="K718" s="33" t="s">
        <v>438</v>
      </c>
      <c r="L718" s="34">
        <f t="shared" si="68"/>
        <v>2890</v>
      </c>
      <c r="M718" s="36"/>
      <c r="N718" s="36"/>
      <c r="O718" s="36"/>
      <c r="P718" s="34">
        <f t="shared" si="69"/>
        <v>0</v>
      </c>
      <c r="Q718" s="38" t="s">
        <v>62</v>
      </c>
      <c r="R718" s="38" t="s">
        <v>30</v>
      </c>
    </row>
    <row r="719" spans="2:18" ht="15">
      <c r="B719" s="27" t="s">
        <v>1464</v>
      </c>
      <c r="C719" s="73" t="s">
        <v>1465</v>
      </c>
      <c r="D719" s="73"/>
      <c r="E719" s="28" t="s">
        <v>172</v>
      </c>
      <c r="F719" s="29">
        <v>3990</v>
      </c>
      <c r="G719" s="30">
        <v>3990</v>
      </c>
      <c r="H719" s="31">
        <v>23940</v>
      </c>
      <c r="I719" s="32" t="s">
        <v>173</v>
      </c>
      <c r="J719" s="32" t="s">
        <v>59</v>
      </c>
      <c r="K719" s="33" t="s">
        <v>59</v>
      </c>
      <c r="L719" s="34">
        <f t="shared" si="68"/>
        <v>3990</v>
      </c>
      <c r="M719" s="36"/>
      <c r="N719" s="36"/>
      <c r="O719" s="36"/>
      <c r="P719" s="34">
        <f t="shared" si="69"/>
        <v>0</v>
      </c>
      <c r="Q719" s="38" t="s">
        <v>62</v>
      </c>
      <c r="R719" s="38" t="s">
        <v>30</v>
      </c>
    </row>
    <row r="720" spans="2:18" ht="15">
      <c r="B720" s="27" t="s">
        <v>1466</v>
      </c>
      <c r="C720" s="73" t="s">
        <v>1467</v>
      </c>
      <c r="D720" s="73"/>
      <c r="E720" s="28" t="s">
        <v>172</v>
      </c>
      <c r="F720" s="29">
        <v>2890</v>
      </c>
      <c r="G720" s="30">
        <v>2890</v>
      </c>
      <c r="H720" s="31">
        <v>23120</v>
      </c>
      <c r="I720" s="32" t="s">
        <v>173</v>
      </c>
      <c r="J720" s="32" t="s">
        <v>438</v>
      </c>
      <c r="K720" s="33" t="s">
        <v>438</v>
      </c>
      <c r="L720" s="34">
        <f t="shared" si="68"/>
        <v>2890</v>
      </c>
      <c r="M720" s="36"/>
      <c r="N720" s="36"/>
      <c r="O720" s="36"/>
      <c r="P720" s="34">
        <f t="shared" si="69"/>
        <v>0</v>
      </c>
      <c r="Q720" s="38" t="s">
        <v>62</v>
      </c>
      <c r="R720" s="38" t="s">
        <v>30</v>
      </c>
    </row>
    <row r="721" spans="2:18" ht="15">
      <c r="B721" s="27" t="s">
        <v>1468</v>
      </c>
      <c r="C721" s="73" t="s">
        <v>1469</v>
      </c>
      <c r="D721" s="73"/>
      <c r="E721" s="28" t="s">
        <v>172</v>
      </c>
      <c r="F721" s="29">
        <v>4590</v>
      </c>
      <c r="G721" s="30">
        <v>4590</v>
      </c>
      <c r="H721" s="31">
        <v>18360</v>
      </c>
      <c r="I721" s="32" t="s">
        <v>173</v>
      </c>
      <c r="J721" s="32" t="s">
        <v>35</v>
      </c>
      <c r="K721" s="33" t="s">
        <v>35</v>
      </c>
      <c r="L721" s="34">
        <f t="shared" si="68"/>
        <v>4590</v>
      </c>
      <c r="M721" s="36"/>
      <c r="N721" s="36"/>
      <c r="O721" s="36"/>
      <c r="P721" s="34">
        <f t="shared" si="69"/>
        <v>0</v>
      </c>
      <c r="Q721" s="38" t="s">
        <v>62</v>
      </c>
      <c r="R721" s="38" t="s">
        <v>30</v>
      </c>
    </row>
    <row r="722" spans="2:18" ht="15">
      <c r="B722" s="27" t="s">
        <v>1470</v>
      </c>
      <c r="C722" s="73" t="s">
        <v>1471</v>
      </c>
      <c r="D722" s="73"/>
      <c r="E722" s="28" t="s">
        <v>172</v>
      </c>
      <c r="F722" s="29">
        <v>2890</v>
      </c>
      <c r="G722" s="30">
        <v>2890</v>
      </c>
      <c r="H722" s="31">
        <v>23120</v>
      </c>
      <c r="I722" s="32" t="s">
        <v>173</v>
      </c>
      <c r="J722" s="32" t="s">
        <v>438</v>
      </c>
      <c r="K722" s="33" t="s">
        <v>438</v>
      </c>
      <c r="L722" s="34">
        <f t="shared" si="68"/>
        <v>2890</v>
      </c>
      <c r="M722" s="36"/>
      <c r="N722" s="36"/>
      <c r="O722" s="36"/>
      <c r="P722" s="34">
        <f t="shared" si="69"/>
        <v>0</v>
      </c>
      <c r="Q722" s="38" t="s">
        <v>62</v>
      </c>
      <c r="R722" s="38" t="s">
        <v>30</v>
      </c>
    </row>
    <row r="723" spans="2:18" ht="15">
      <c r="B723" s="27" t="s">
        <v>1472</v>
      </c>
      <c r="C723" s="73" t="s">
        <v>1473</v>
      </c>
      <c r="D723" s="73"/>
      <c r="E723" s="28" t="s">
        <v>172</v>
      </c>
      <c r="F723" s="29">
        <v>2290</v>
      </c>
      <c r="G723" s="30">
        <v>2290</v>
      </c>
      <c r="H723" s="31">
        <v>27480</v>
      </c>
      <c r="I723" s="32" t="s">
        <v>173</v>
      </c>
      <c r="J723" s="32" t="s">
        <v>380</v>
      </c>
      <c r="K723" s="33" t="s">
        <v>380</v>
      </c>
      <c r="L723" s="34">
        <f t="shared" si="68"/>
        <v>2290</v>
      </c>
      <c r="M723" s="36"/>
      <c r="N723" s="36"/>
      <c r="O723" s="36"/>
      <c r="P723" s="34">
        <f t="shared" si="69"/>
        <v>0</v>
      </c>
      <c r="Q723" s="38" t="s">
        <v>62</v>
      </c>
      <c r="R723" s="38" t="s">
        <v>30</v>
      </c>
    </row>
    <row r="724" spans="2:18" ht="15">
      <c r="B724" s="27" t="s">
        <v>1474</v>
      </c>
      <c r="C724" s="73" t="s">
        <v>1475</v>
      </c>
      <c r="D724" s="73"/>
      <c r="E724" s="28" t="s">
        <v>172</v>
      </c>
      <c r="F724" s="29">
        <v>2190</v>
      </c>
      <c r="G724" s="30">
        <v>2190</v>
      </c>
      <c r="H724" s="31">
        <v>26280</v>
      </c>
      <c r="I724" s="32" t="s">
        <v>173</v>
      </c>
      <c r="J724" s="32" t="s">
        <v>380</v>
      </c>
      <c r="K724" s="33" t="s">
        <v>380</v>
      </c>
      <c r="L724" s="34">
        <f t="shared" si="68"/>
        <v>2190</v>
      </c>
      <c r="M724" s="36"/>
      <c r="N724" s="36"/>
      <c r="O724" s="36"/>
      <c r="P724" s="34">
        <f t="shared" si="69"/>
        <v>0</v>
      </c>
      <c r="Q724" s="38" t="s">
        <v>62</v>
      </c>
      <c r="R724" s="38" t="s">
        <v>30</v>
      </c>
    </row>
    <row r="725" spans="2:18" ht="15">
      <c r="B725" s="27" t="s">
        <v>1476</v>
      </c>
      <c r="C725" s="73" t="s">
        <v>1477</v>
      </c>
      <c r="D725" s="73"/>
      <c r="E725" s="28" t="s">
        <v>172</v>
      </c>
      <c r="F725" s="29">
        <v>2890</v>
      </c>
      <c r="G725" s="30">
        <v>2890</v>
      </c>
      <c r="H725" s="31">
        <v>23120</v>
      </c>
      <c r="I725" s="32" t="s">
        <v>173</v>
      </c>
      <c r="J725" s="32" t="s">
        <v>438</v>
      </c>
      <c r="K725" s="33" t="s">
        <v>438</v>
      </c>
      <c r="L725" s="34">
        <f t="shared" si="68"/>
        <v>2890</v>
      </c>
      <c r="M725" s="36"/>
      <c r="N725" s="36"/>
      <c r="O725" s="36"/>
      <c r="P725" s="34">
        <f t="shared" si="69"/>
        <v>0</v>
      </c>
      <c r="Q725" s="38" t="s">
        <v>62</v>
      </c>
      <c r="R725" s="38" t="s">
        <v>30</v>
      </c>
    </row>
    <row r="726" spans="2:18" ht="15">
      <c r="B726" s="27" t="s">
        <v>1478</v>
      </c>
      <c r="C726" s="73" t="s">
        <v>1479</v>
      </c>
      <c r="D726" s="73"/>
      <c r="E726" s="28" t="s">
        <v>172</v>
      </c>
      <c r="F726" s="29">
        <v>1999</v>
      </c>
      <c r="G726" s="30">
        <v>1999</v>
      </c>
      <c r="H726" s="31">
        <v>23988</v>
      </c>
      <c r="I726" s="32" t="s">
        <v>173</v>
      </c>
      <c r="J726" s="32" t="s">
        <v>380</v>
      </c>
      <c r="K726" s="33" t="s">
        <v>380</v>
      </c>
      <c r="L726" s="34">
        <f t="shared" si="68"/>
        <v>1999</v>
      </c>
      <c r="M726" s="36"/>
      <c r="N726" s="36"/>
      <c r="O726" s="36"/>
      <c r="P726" s="34">
        <f t="shared" si="69"/>
        <v>0</v>
      </c>
      <c r="Q726" s="38" t="s">
        <v>62</v>
      </c>
      <c r="R726" s="38" t="s">
        <v>30</v>
      </c>
    </row>
    <row r="727" spans="2:19" ht="12">
      <c r="B727" s="74" t="s">
        <v>1480</v>
      </c>
      <c r="C727" s="74"/>
      <c r="D727" s="74"/>
      <c r="E727" s="39"/>
      <c r="F727" s="39"/>
      <c r="G727" s="39"/>
      <c r="H727" s="39"/>
      <c r="I727" s="39"/>
      <c r="J727" s="39"/>
      <c r="K727" s="40"/>
      <c r="L727" s="26"/>
      <c r="M727" s="26"/>
      <c r="N727" s="26"/>
      <c r="O727" s="26"/>
      <c r="P727" s="26"/>
      <c r="Q727" s="26"/>
      <c r="R727" s="26"/>
      <c r="S727" s="3"/>
    </row>
    <row r="728" spans="2:18" ht="15">
      <c r="B728" s="27" t="s">
        <v>1481</v>
      </c>
      <c r="C728" s="73" t="s">
        <v>1482</v>
      </c>
      <c r="D728" s="73"/>
      <c r="E728" s="28" t="s">
        <v>172</v>
      </c>
      <c r="F728" s="29">
        <v>10600</v>
      </c>
      <c r="G728" s="30">
        <v>10600</v>
      </c>
      <c r="H728" s="31">
        <v>10600</v>
      </c>
      <c r="I728" s="32" t="s">
        <v>173</v>
      </c>
      <c r="J728" s="32" t="s">
        <v>173</v>
      </c>
      <c r="K728" s="33" t="s">
        <v>173</v>
      </c>
      <c r="L728" s="34">
        <f aca="true" t="shared" si="70" ref="L728:L748">ROUND((F728-F728*$O$6/100),2)</f>
        <v>10600</v>
      </c>
      <c r="M728" s="36"/>
      <c r="N728" s="36"/>
      <c r="O728" s="36"/>
      <c r="P728" s="34">
        <f aca="true" t="shared" si="71" ref="P728:P748">ROUND((O728*L728*K728+N728*L728*I728+M728*L728),2)</f>
        <v>0</v>
      </c>
      <c r="Q728" s="38" t="s">
        <v>62</v>
      </c>
      <c r="R728" s="38" t="s">
        <v>30</v>
      </c>
    </row>
    <row r="729" spans="2:18" ht="15">
      <c r="B729" s="27" t="s">
        <v>1483</v>
      </c>
      <c r="C729" s="73" t="s">
        <v>1484</v>
      </c>
      <c r="D729" s="73"/>
      <c r="E729" s="28" t="s">
        <v>172</v>
      </c>
      <c r="F729" s="29">
        <v>4150</v>
      </c>
      <c r="G729" s="30">
        <v>4150</v>
      </c>
      <c r="H729" s="31">
        <v>33200</v>
      </c>
      <c r="I729" s="32" t="s">
        <v>173</v>
      </c>
      <c r="J729" s="32" t="s">
        <v>438</v>
      </c>
      <c r="K729" s="33" t="s">
        <v>438</v>
      </c>
      <c r="L729" s="34">
        <f t="shared" si="70"/>
        <v>4150</v>
      </c>
      <c r="M729" s="36"/>
      <c r="N729" s="36"/>
      <c r="O729" s="36"/>
      <c r="P729" s="34">
        <f t="shared" si="71"/>
        <v>0</v>
      </c>
      <c r="Q729" s="38" t="s">
        <v>62</v>
      </c>
      <c r="R729" s="38" t="s">
        <v>30</v>
      </c>
    </row>
    <row r="730" spans="2:18" ht="15">
      <c r="B730" s="27" t="s">
        <v>1485</v>
      </c>
      <c r="C730" s="73" t="s">
        <v>1486</v>
      </c>
      <c r="D730" s="73"/>
      <c r="E730" s="28" t="s">
        <v>172</v>
      </c>
      <c r="F730" s="29">
        <v>11350</v>
      </c>
      <c r="G730" s="30">
        <v>11350</v>
      </c>
      <c r="H730" s="31">
        <v>22700</v>
      </c>
      <c r="I730" s="32" t="s">
        <v>173</v>
      </c>
      <c r="J730" s="32" t="s">
        <v>142</v>
      </c>
      <c r="K730" s="33" t="s">
        <v>142</v>
      </c>
      <c r="L730" s="34">
        <f t="shared" si="70"/>
        <v>11350</v>
      </c>
      <c r="M730" s="36"/>
      <c r="N730" s="36"/>
      <c r="O730" s="36"/>
      <c r="P730" s="34">
        <f t="shared" si="71"/>
        <v>0</v>
      </c>
      <c r="Q730" s="38" t="s">
        <v>62</v>
      </c>
      <c r="R730" s="38" t="s">
        <v>30</v>
      </c>
    </row>
    <row r="731" spans="2:18" ht="15">
      <c r="B731" s="27" t="s">
        <v>1487</v>
      </c>
      <c r="C731" s="73" t="s">
        <v>1488</v>
      </c>
      <c r="D731" s="73"/>
      <c r="E731" s="28" t="s">
        <v>172</v>
      </c>
      <c r="F731" s="29">
        <v>1590</v>
      </c>
      <c r="G731" s="30">
        <v>1590</v>
      </c>
      <c r="H731" s="31">
        <v>19080</v>
      </c>
      <c r="I731" s="32" t="s">
        <v>173</v>
      </c>
      <c r="J731" s="32" t="s">
        <v>380</v>
      </c>
      <c r="K731" s="33" t="s">
        <v>380</v>
      </c>
      <c r="L731" s="34">
        <f t="shared" si="70"/>
        <v>1590</v>
      </c>
      <c r="M731" s="36"/>
      <c r="N731" s="36"/>
      <c r="O731" s="36"/>
      <c r="P731" s="34">
        <f t="shared" si="71"/>
        <v>0</v>
      </c>
      <c r="Q731" s="38" t="s">
        <v>62</v>
      </c>
      <c r="R731" s="38" t="s">
        <v>30</v>
      </c>
    </row>
    <row r="732" spans="2:18" ht="15">
      <c r="B732" s="27" t="s">
        <v>1489</v>
      </c>
      <c r="C732" s="73" t="s">
        <v>1490</v>
      </c>
      <c r="D732" s="73"/>
      <c r="E732" s="28" t="s">
        <v>172</v>
      </c>
      <c r="F732" s="29">
        <v>7450</v>
      </c>
      <c r="G732" s="30">
        <v>7450</v>
      </c>
      <c r="H732" s="31">
        <v>14900</v>
      </c>
      <c r="I732" s="32" t="s">
        <v>173</v>
      </c>
      <c r="J732" s="32" t="s">
        <v>142</v>
      </c>
      <c r="K732" s="33" t="s">
        <v>142</v>
      </c>
      <c r="L732" s="34">
        <f t="shared" si="70"/>
        <v>7450</v>
      </c>
      <c r="M732" s="36"/>
      <c r="N732" s="36"/>
      <c r="O732" s="36"/>
      <c r="P732" s="34">
        <f t="shared" si="71"/>
        <v>0</v>
      </c>
      <c r="Q732" s="38" t="s">
        <v>62</v>
      </c>
      <c r="R732" s="38" t="s">
        <v>30</v>
      </c>
    </row>
    <row r="733" spans="2:18" ht="15">
      <c r="B733" s="27" t="s">
        <v>1491</v>
      </c>
      <c r="C733" s="73" t="s">
        <v>1492</v>
      </c>
      <c r="D733" s="73"/>
      <c r="E733" s="28" t="s">
        <v>172</v>
      </c>
      <c r="F733" s="29">
        <v>2690</v>
      </c>
      <c r="G733" s="30">
        <v>2690</v>
      </c>
      <c r="H733" s="31">
        <v>21520</v>
      </c>
      <c r="I733" s="32" t="s">
        <v>173</v>
      </c>
      <c r="J733" s="32" t="s">
        <v>438</v>
      </c>
      <c r="K733" s="33" t="s">
        <v>438</v>
      </c>
      <c r="L733" s="34">
        <f t="shared" si="70"/>
        <v>2690</v>
      </c>
      <c r="M733" s="36"/>
      <c r="N733" s="36"/>
      <c r="O733" s="36"/>
      <c r="P733" s="34">
        <f t="shared" si="71"/>
        <v>0</v>
      </c>
      <c r="Q733" s="38" t="s">
        <v>62</v>
      </c>
      <c r="R733" s="38" t="s">
        <v>30</v>
      </c>
    </row>
    <row r="734" spans="2:18" ht="15">
      <c r="B734" s="27" t="s">
        <v>1493</v>
      </c>
      <c r="C734" s="73" t="s">
        <v>1494</v>
      </c>
      <c r="D734" s="73"/>
      <c r="E734" s="28" t="s">
        <v>172</v>
      </c>
      <c r="F734" s="29">
        <v>2690</v>
      </c>
      <c r="G734" s="30">
        <v>2690</v>
      </c>
      <c r="H734" s="31">
        <v>21520</v>
      </c>
      <c r="I734" s="32" t="s">
        <v>173</v>
      </c>
      <c r="J734" s="32" t="s">
        <v>438</v>
      </c>
      <c r="K734" s="33" t="s">
        <v>438</v>
      </c>
      <c r="L734" s="34">
        <f t="shared" si="70"/>
        <v>2690</v>
      </c>
      <c r="M734" s="36"/>
      <c r="N734" s="36"/>
      <c r="O734" s="36"/>
      <c r="P734" s="34">
        <f t="shared" si="71"/>
        <v>0</v>
      </c>
      <c r="Q734" s="38" t="s">
        <v>62</v>
      </c>
      <c r="R734" s="38" t="s">
        <v>30</v>
      </c>
    </row>
    <row r="735" spans="2:18" ht="15">
      <c r="B735" s="27" t="s">
        <v>1495</v>
      </c>
      <c r="C735" s="73" t="s">
        <v>1496</v>
      </c>
      <c r="D735" s="73"/>
      <c r="E735" s="28" t="s">
        <v>172</v>
      </c>
      <c r="F735" s="29">
        <v>2190</v>
      </c>
      <c r="G735" s="30">
        <v>2190</v>
      </c>
      <c r="H735" s="31">
        <v>26280</v>
      </c>
      <c r="I735" s="32" t="s">
        <v>173</v>
      </c>
      <c r="J735" s="32" t="s">
        <v>380</v>
      </c>
      <c r="K735" s="33" t="s">
        <v>380</v>
      </c>
      <c r="L735" s="34">
        <f t="shared" si="70"/>
        <v>2190</v>
      </c>
      <c r="M735" s="36"/>
      <c r="N735" s="36"/>
      <c r="O735" s="36"/>
      <c r="P735" s="34">
        <f t="shared" si="71"/>
        <v>0</v>
      </c>
      <c r="Q735" s="38" t="s">
        <v>62</v>
      </c>
      <c r="R735" s="38" t="s">
        <v>30</v>
      </c>
    </row>
    <row r="736" spans="2:18" ht="15">
      <c r="B736" s="27" t="s">
        <v>1497</v>
      </c>
      <c r="C736" s="73" t="s">
        <v>1498</v>
      </c>
      <c r="D736" s="73"/>
      <c r="E736" s="28" t="s">
        <v>172</v>
      </c>
      <c r="F736" s="29">
        <v>3190</v>
      </c>
      <c r="G736" s="30">
        <v>3190</v>
      </c>
      <c r="H736" s="31">
        <v>25520</v>
      </c>
      <c r="I736" s="32" t="s">
        <v>173</v>
      </c>
      <c r="J736" s="32" t="s">
        <v>438</v>
      </c>
      <c r="K736" s="33" t="s">
        <v>438</v>
      </c>
      <c r="L736" s="34">
        <f t="shared" si="70"/>
        <v>3190</v>
      </c>
      <c r="M736" s="36"/>
      <c r="N736" s="36"/>
      <c r="O736" s="36"/>
      <c r="P736" s="34">
        <f t="shared" si="71"/>
        <v>0</v>
      </c>
      <c r="Q736" s="38" t="s">
        <v>62</v>
      </c>
      <c r="R736" s="38" t="s">
        <v>30</v>
      </c>
    </row>
    <row r="737" spans="2:18" ht="15">
      <c r="B737" s="27" t="s">
        <v>1499</v>
      </c>
      <c r="C737" s="73" t="s">
        <v>1500</v>
      </c>
      <c r="D737" s="73"/>
      <c r="E737" s="28" t="s">
        <v>172</v>
      </c>
      <c r="F737" s="29">
        <v>1990</v>
      </c>
      <c r="G737" s="30">
        <v>1990</v>
      </c>
      <c r="H737" s="31">
        <v>23880</v>
      </c>
      <c r="I737" s="32" t="s">
        <v>173</v>
      </c>
      <c r="J737" s="32" t="s">
        <v>380</v>
      </c>
      <c r="K737" s="33" t="s">
        <v>380</v>
      </c>
      <c r="L737" s="34">
        <f t="shared" si="70"/>
        <v>1990</v>
      </c>
      <c r="M737" s="36"/>
      <c r="N737" s="36"/>
      <c r="O737" s="36"/>
      <c r="P737" s="34">
        <f t="shared" si="71"/>
        <v>0</v>
      </c>
      <c r="Q737" s="38" t="s">
        <v>62</v>
      </c>
      <c r="R737" s="38" t="s">
        <v>30</v>
      </c>
    </row>
    <row r="738" spans="2:18" ht="15">
      <c r="B738" s="27" t="s">
        <v>1501</v>
      </c>
      <c r="C738" s="73" t="s">
        <v>1502</v>
      </c>
      <c r="D738" s="73"/>
      <c r="E738" s="28" t="s">
        <v>172</v>
      </c>
      <c r="F738" s="29">
        <v>10990</v>
      </c>
      <c r="G738" s="30">
        <v>10990</v>
      </c>
      <c r="H738" s="31">
        <v>10990</v>
      </c>
      <c r="I738" s="32" t="s">
        <v>173</v>
      </c>
      <c r="J738" s="32" t="s">
        <v>173</v>
      </c>
      <c r="K738" s="33" t="s">
        <v>173</v>
      </c>
      <c r="L738" s="34">
        <f t="shared" si="70"/>
        <v>10990</v>
      </c>
      <c r="M738" s="36"/>
      <c r="N738" s="36"/>
      <c r="O738" s="36"/>
      <c r="P738" s="34">
        <f t="shared" si="71"/>
        <v>0</v>
      </c>
      <c r="Q738" s="38" t="s">
        <v>62</v>
      </c>
      <c r="R738" s="38" t="s">
        <v>30</v>
      </c>
    </row>
    <row r="739" spans="2:18" ht="15">
      <c r="B739" s="27" t="s">
        <v>1503</v>
      </c>
      <c r="C739" s="73" t="s">
        <v>1504</v>
      </c>
      <c r="D739" s="73"/>
      <c r="E739" s="28" t="s">
        <v>172</v>
      </c>
      <c r="F739" s="29">
        <v>1590</v>
      </c>
      <c r="G739" s="30">
        <v>1590</v>
      </c>
      <c r="H739" s="31">
        <v>19080</v>
      </c>
      <c r="I739" s="32" t="s">
        <v>173</v>
      </c>
      <c r="J739" s="32" t="s">
        <v>380</v>
      </c>
      <c r="K739" s="33" t="s">
        <v>380</v>
      </c>
      <c r="L739" s="34">
        <f t="shared" si="70"/>
        <v>1590</v>
      </c>
      <c r="M739" s="36"/>
      <c r="N739" s="36"/>
      <c r="O739" s="36"/>
      <c r="P739" s="34">
        <f t="shared" si="71"/>
        <v>0</v>
      </c>
      <c r="Q739" s="38" t="s">
        <v>62</v>
      </c>
      <c r="R739" s="38" t="s">
        <v>30</v>
      </c>
    </row>
    <row r="740" spans="2:18" ht="15">
      <c r="B740" s="27" t="s">
        <v>1505</v>
      </c>
      <c r="C740" s="73" t="s">
        <v>1506</v>
      </c>
      <c r="D740" s="73"/>
      <c r="E740" s="28" t="s">
        <v>172</v>
      </c>
      <c r="F740" s="29">
        <v>4490</v>
      </c>
      <c r="G740" s="30">
        <v>4490</v>
      </c>
      <c r="H740" s="31">
        <v>26940</v>
      </c>
      <c r="I740" s="32" t="s">
        <v>173</v>
      </c>
      <c r="J740" s="32" t="s">
        <v>59</v>
      </c>
      <c r="K740" s="33" t="s">
        <v>59</v>
      </c>
      <c r="L740" s="34">
        <f t="shared" si="70"/>
        <v>4490</v>
      </c>
      <c r="M740" s="36"/>
      <c r="N740" s="36"/>
      <c r="O740" s="36"/>
      <c r="P740" s="34">
        <f t="shared" si="71"/>
        <v>0</v>
      </c>
      <c r="Q740" s="38" t="s">
        <v>62</v>
      </c>
      <c r="R740" s="38" t="s">
        <v>30</v>
      </c>
    </row>
    <row r="741" spans="2:18" ht="15">
      <c r="B741" s="27" t="s">
        <v>1507</v>
      </c>
      <c r="C741" s="73" t="s">
        <v>1508</v>
      </c>
      <c r="D741" s="73"/>
      <c r="E741" s="28" t="s">
        <v>172</v>
      </c>
      <c r="F741" s="29">
        <v>2690</v>
      </c>
      <c r="G741" s="30">
        <v>2690</v>
      </c>
      <c r="H741" s="31">
        <v>21520</v>
      </c>
      <c r="I741" s="32" t="s">
        <v>173</v>
      </c>
      <c r="J741" s="32" t="s">
        <v>438</v>
      </c>
      <c r="K741" s="33" t="s">
        <v>438</v>
      </c>
      <c r="L741" s="34">
        <f t="shared" si="70"/>
        <v>2690</v>
      </c>
      <c r="M741" s="36"/>
      <c r="N741" s="36"/>
      <c r="O741" s="36"/>
      <c r="P741" s="34">
        <f t="shared" si="71"/>
        <v>0</v>
      </c>
      <c r="Q741" s="38" t="s">
        <v>62</v>
      </c>
      <c r="R741" s="38" t="s">
        <v>30</v>
      </c>
    </row>
    <row r="742" spans="2:18" ht="15">
      <c r="B742" s="27" t="s">
        <v>1509</v>
      </c>
      <c r="C742" s="73" t="s">
        <v>1510</v>
      </c>
      <c r="D742" s="73"/>
      <c r="E742" s="28" t="s">
        <v>172</v>
      </c>
      <c r="F742" s="29">
        <v>9100</v>
      </c>
      <c r="G742" s="30">
        <v>9100</v>
      </c>
      <c r="H742" s="31">
        <v>18200</v>
      </c>
      <c r="I742" s="32" t="s">
        <v>173</v>
      </c>
      <c r="J742" s="32" t="s">
        <v>142</v>
      </c>
      <c r="K742" s="33" t="s">
        <v>142</v>
      </c>
      <c r="L742" s="34">
        <f t="shared" si="70"/>
        <v>9100</v>
      </c>
      <c r="M742" s="36"/>
      <c r="N742" s="36"/>
      <c r="O742" s="36"/>
      <c r="P742" s="34">
        <f t="shared" si="71"/>
        <v>0</v>
      </c>
      <c r="Q742" s="38" t="s">
        <v>62</v>
      </c>
      <c r="R742" s="38" t="s">
        <v>30</v>
      </c>
    </row>
    <row r="743" spans="2:18" ht="15">
      <c r="B743" s="27" t="s">
        <v>1511</v>
      </c>
      <c r="C743" s="73" t="s">
        <v>1512</v>
      </c>
      <c r="D743" s="73"/>
      <c r="E743" s="28" t="s">
        <v>172</v>
      </c>
      <c r="F743" s="29">
        <v>3500</v>
      </c>
      <c r="G743" s="30">
        <v>3500</v>
      </c>
      <c r="H743" s="31">
        <v>28000</v>
      </c>
      <c r="I743" s="32" t="s">
        <v>173</v>
      </c>
      <c r="J743" s="32" t="s">
        <v>438</v>
      </c>
      <c r="K743" s="33" t="s">
        <v>438</v>
      </c>
      <c r="L743" s="34">
        <f t="shared" si="70"/>
        <v>3500</v>
      </c>
      <c r="M743" s="36"/>
      <c r="N743" s="36"/>
      <c r="O743" s="36"/>
      <c r="P743" s="34">
        <f t="shared" si="71"/>
        <v>0</v>
      </c>
      <c r="Q743" s="38" t="s">
        <v>62</v>
      </c>
      <c r="R743" s="38" t="s">
        <v>30</v>
      </c>
    </row>
    <row r="744" spans="2:18" ht="15">
      <c r="B744" s="27" t="s">
        <v>1513</v>
      </c>
      <c r="C744" s="73" t="s">
        <v>1514</v>
      </c>
      <c r="D744" s="73"/>
      <c r="E744" s="28" t="s">
        <v>172</v>
      </c>
      <c r="F744" s="29">
        <v>1790</v>
      </c>
      <c r="G744" s="30">
        <v>1790</v>
      </c>
      <c r="H744" s="31">
        <v>32220</v>
      </c>
      <c r="I744" s="32" t="s">
        <v>173</v>
      </c>
      <c r="J744" s="32" t="s">
        <v>103</v>
      </c>
      <c r="K744" s="33" t="s">
        <v>103</v>
      </c>
      <c r="L744" s="34">
        <f t="shared" si="70"/>
        <v>1790</v>
      </c>
      <c r="M744" s="36"/>
      <c r="N744" s="36"/>
      <c r="O744" s="36"/>
      <c r="P744" s="34">
        <f t="shared" si="71"/>
        <v>0</v>
      </c>
      <c r="Q744" s="38" t="s">
        <v>62</v>
      </c>
      <c r="R744" s="38" t="s">
        <v>30</v>
      </c>
    </row>
    <row r="745" spans="2:18" ht="15">
      <c r="B745" s="27" t="s">
        <v>1515</v>
      </c>
      <c r="C745" s="73" t="s">
        <v>1516</v>
      </c>
      <c r="D745" s="73"/>
      <c r="E745" s="28" t="s">
        <v>172</v>
      </c>
      <c r="F745" s="29">
        <v>3990</v>
      </c>
      <c r="G745" s="30">
        <v>3990</v>
      </c>
      <c r="H745" s="31">
        <v>23940</v>
      </c>
      <c r="I745" s="32" t="s">
        <v>173</v>
      </c>
      <c r="J745" s="32" t="s">
        <v>59</v>
      </c>
      <c r="K745" s="33" t="s">
        <v>59</v>
      </c>
      <c r="L745" s="34">
        <f t="shared" si="70"/>
        <v>3990</v>
      </c>
      <c r="M745" s="36"/>
      <c r="N745" s="36"/>
      <c r="O745" s="36"/>
      <c r="P745" s="34">
        <f t="shared" si="71"/>
        <v>0</v>
      </c>
      <c r="Q745" s="38" t="s">
        <v>62</v>
      </c>
      <c r="R745" s="38" t="s">
        <v>30</v>
      </c>
    </row>
    <row r="746" spans="2:18" ht="15">
      <c r="B746" s="27" t="s">
        <v>1517</v>
      </c>
      <c r="C746" s="73" t="s">
        <v>1518</v>
      </c>
      <c r="D746" s="73"/>
      <c r="E746" s="28" t="s">
        <v>172</v>
      </c>
      <c r="F746" s="29">
        <v>3650</v>
      </c>
      <c r="G746" s="30">
        <v>3650</v>
      </c>
      <c r="H746" s="31">
        <v>14600</v>
      </c>
      <c r="I746" s="32" t="s">
        <v>173</v>
      </c>
      <c r="J746" s="32" t="s">
        <v>35</v>
      </c>
      <c r="K746" s="33" t="s">
        <v>35</v>
      </c>
      <c r="L746" s="34">
        <f t="shared" si="70"/>
        <v>3650</v>
      </c>
      <c r="M746" s="36"/>
      <c r="N746" s="36"/>
      <c r="O746" s="36"/>
      <c r="P746" s="34">
        <f t="shared" si="71"/>
        <v>0</v>
      </c>
      <c r="Q746" s="38" t="s">
        <v>62</v>
      </c>
      <c r="R746" s="38" t="s">
        <v>30</v>
      </c>
    </row>
    <row r="747" spans="2:18" ht="15">
      <c r="B747" s="27" t="s">
        <v>1519</v>
      </c>
      <c r="C747" s="73" t="s">
        <v>1520</v>
      </c>
      <c r="D747" s="73"/>
      <c r="E747" s="28" t="s">
        <v>172</v>
      </c>
      <c r="F747" s="29">
        <v>6490</v>
      </c>
      <c r="G747" s="30">
        <v>6490</v>
      </c>
      <c r="H747" s="31">
        <v>25960</v>
      </c>
      <c r="I747" s="32" t="s">
        <v>173</v>
      </c>
      <c r="J747" s="32" t="s">
        <v>35</v>
      </c>
      <c r="K747" s="33" t="s">
        <v>35</v>
      </c>
      <c r="L747" s="34">
        <f t="shared" si="70"/>
        <v>6490</v>
      </c>
      <c r="M747" s="36"/>
      <c r="N747" s="36"/>
      <c r="O747" s="36"/>
      <c r="P747" s="34">
        <f t="shared" si="71"/>
        <v>0</v>
      </c>
      <c r="Q747" s="38" t="s">
        <v>62</v>
      </c>
      <c r="R747" s="38" t="s">
        <v>30</v>
      </c>
    </row>
    <row r="748" spans="2:18" ht="15.75" thickBot="1">
      <c r="B748" s="27" t="s">
        <v>1521</v>
      </c>
      <c r="C748" s="73" t="s">
        <v>1522</v>
      </c>
      <c r="D748" s="73"/>
      <c r="E748" s="28" t="s">
        <v>172</v>
      </c>
      <c r="F748" s="29">
        <v>1999</v>
      </c>
      <c r="G748" s="30">
        <v>1999</v>
      </c>
      <c r="H748" s="31">
        <v>23988</v>
      </c>
      <c r="I748" s="32" t="s">
        <v>173</v>
      </c>
      <c r="J748" s="32" t="s">
        <v>380</v>
      </c>
      <c r="K748" s="33" t="s">
        <v>380</v>
      </c>
      <c r="L748" s="34">
        <f t="shared" si="70"/>
        <v>1999</v>
      </c>
      <c r="M748" s="36"/>
      <c r="N748" s="36"/>
      <c r="O748" s="36"/>
      <c r="P748" s="34">
        <f t="shared" si="71"/>
        <v>0</v>
      </c>
      <c r="Q748" s="38" t="s">
        <v>62</v>
      </c>
      <c r="R748" s="38" t="s">
        <v>30</v>
      </c>
    </row>
    <row r="749" spans="2:18" ht="12" thickBot="1">
      <c r="B749" s="77" t="s">
        <v>1523</v>
      </c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45">
        <f>SUM($P14:$P748)</f>
        <v>0</v>
      </c>
      <c r="Q749" s="46"/>
      <c r="R749" s="46"/>
    </row>
    <row r="750" spans="2:11" ht="11.25">
      <c r="B750" s="3"/>
      <c r="C750" s="3" t="s">
        <v>1524</v>
      </c>
      <c r="D750" s="3"/>
      <c r="E750" s="3"/>
      <c r="F750" s="3"/>
      <c r="G750" s="3"/>
      <c r="H750" s="3"/>
      <c r="I750" s="3"/>
      <c r="J750" s="3"/>
      <c r="K750" s="3"/>
    </row>
    <row r="752" ht="20.25">
      <c r="C752" s="47" t="s">
        <v>1525</v>
      </c>
    </row>
    <row r="753" ht="20.25">
      <c r="C753" s="47" t="s">
        <v>1527</v>
      </c>
    </row>
  </sheetData>
  <sheetProtection/>
  <mergeCells count="751">
    <mergeCell ref="C747:D747"/>
    <mergeCell ref="C748:D748"/>
    <mergeCell ref="B749:O749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23:D723"/>
    <mergeCell ref="C724:D724"/>
    <mergeCell ref="C725:D725"/>
    <mergeCell ref="C726:D726"/>
    <mergeCell ref="B727:D727"/>
    <mergeCell ref="C728:D728"/>
    <mergeCell ref="C717:D717"/>
    <mergeCell ref="C718:D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B715:D715"/>
    <mergeCell ref="C716:D716"/>
    <mergeCell ref="C705:D705"/>
    <mergeCell ref="C706:D706"/>
    <mergeCell ref="C707:D707"/>
    <mergeCell ref="C708:D708"/>
    <mergeCell ref="C709:D709"/>
    <mergeCell ref="C710:D710"/>
    <mergeCell ref="B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681:D681"/>
    <mergeCell ref="C682:D682"/>
    <mergeCell ref="C683:D683"/>
    <mergeCell ref="C684:D684"/>
    <mergeCell ref="C685:D685"/>
    <mergeCell ref="C686:D686"/>
    <mergeCell ref="B675:D675"/>
    <mergeCell ref="C676:D676"/>
    <mergeCell ref="C677:D677"/>
    <mergeCell ref="C678:D678"/>
    <mergeCell ref="C679:D679"/>
    <mergeCell ref="C680:D680"/>
    <mergeCell ref="C669:D669"/>
    <mergeCell ref="B670:D670"/>
    <mergeCell ref="B671:D671"/>
    <mergeCell ref="C672:D672"/>
    <mergeCell ref="C673:D673"/>
    <mergeCell ref="B674:D674"/>
    <mergeCell ref="C663:D663"/>
    <mergeCell ref="C664:D664"/>
    <mergeCell ref="C665:D665"/>
    <mergeCell ref="C666:D666"/>
    <mergeCell ref="C667:D667"/>
    <mergeCell ref="C668:D668"/>
    <mergeCell ref="C657:D657"/>
    <mergeCell ref="C658:D658"/>
    <mergeCell ref="C659:D659"/>
    <mergeCell ref="C660:D660"/>
    <mergeCell ref="C661:D661"/>
    <mergeCell ref="C662:D662"/>
    <mergeCell ref="C651:D651"/>
    <mergeCell ref="C652:D652"/>
    <mergeCell ref="C653:D653"/>
    <mergeCell ref="B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B635:D635"/>
    <mergeCell ref="C636:D636"/>
    <mergeCell ref="C637:D637"/>
    <mergeCell ref="C638:D638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B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B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B490:D490"/>
    <mergeCell ref="C491:D491"/>
    <mergeCell ref="C492:D492"/>
    <mergeCell ref="B493:D493"/>
    <mergeCell ref="B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B464:D464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9:D429"/>
    <mergeCell ref="B430:D430"/>
    <mergeCell ref="C431:D431"/>
    <mergeCell ref="C432:D432"/>
    <mergeCell ref="C433:D433"/>
    <mergeCell ref="C434:D434"/>
    <mergeCell ref="B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B416:D416"/>
    <mergeCell ref="C405:D405"/>
    <mergeCell ref="C406:D406"/>
    <mergeCell ref="B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B391:D391"/>
    <mergeCell ref="B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B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B368:D368"/>
    <mergeCell ref="B357:D357"/>
    <mergeCell ref="C358:D358"/>
    <mergeCell ref="C359:D359"/>
    <mergeCell ref="C360:D360"/>
    <mergeCell ref="C361:D361"/>
    <mergeCell ref="C362:D362"/>
    <mergeCell ref="B351:D351"/>
    <mergeCell ref="C352:D352"/>
    <mergeCell ref="C353:D353"/>
    <mergeCell ref="B354:D354"/>
    <mergeCell ref="B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B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B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B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B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B209:D209"/>
    <mergeCell ref="B210:D210"/>
    <mergeCell ref="C211:D211"/>
    <mergeCell ref="C212:D212"/>
    <mergeCell ref="C201:D201"/>
    <mergeCell ref="C202:D202"/>
    <mergeCell ref="B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B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B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B161:D161"/>
    <mergeCell ref="C162:D162"/>
    <mergeCell ref="C163:D163"/>
    <mergeCell ref="C164:D164"/>
    <mergeCell ref="B153:D153"/>
    <mergeCell ref="C154:D154"/>
    <mergeCell ref="B155:D155"/>
    <mergeCell ref="C156:D156"/>
    <mergeCell ref="C157:D157"/>
    <mergeCell ref="C158:D158"/>
    <mergeCell ref="C147:D147"/>
    <mergeCell ref="B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B136:D136"/>
    <mergeCell ref="C137:D137"/>
    <mergeCell ref="B138:D138"/>
    <mergeCell ref="B139:D139"/>
    <mergeCell ref="B140:D140"/>
    <mergeCell ref="C129:D129"/>
    <mergeCell ref="C130:D130"/>
    <mergeCell ref="C131:D131"/>
    <mergeCell ref="C132:D132"/>
    <mergeCell ref="C133:D133"/>
    <mergeCell ref="B134:D134"/>
    <mergeCell ref="B123:D123"/>
    <mergeCell ref="B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B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B93:D93"/>
    <mergeCell ref="C94:D94"/>
    <mergeCell ref="C95:D95"/>
    <mergeCell ref="C96:D96"/>
    <mergeCell ref="B97:D97"/>
    <mergeCell ref="C98:D98"/>
    <mergeCell ref="C87:D87"/>
    <mergeCell ref="C88:D88"/>
    <mergeCell ref="C89:D89"/>
    <mergeCell ref="B90:D90"/>
    <mergeCell ref="B91:D91"/>
    <mergeCell ref="C92:D92"/>
    <mergeCell ref="B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B69:D69"/>
    <mergeCell ref="C70:D70"/>
    <mergeCell ref="C71:D71"/>
    <mergeCell ref="C72:D72"/>
    <mergeCell ref="B73:D73"/>
    <mergeCell ref="B74:D74"/>
    <mergeCell ref="C63:D63"/>
    <mergeCell ref="C64:D64"/>
    <mergeCell ref="C65:D65"/>
    <mergeCell ref="C66:D66"/>
    <mergeCell ref="C67:D67"/>
    <mergeCell ref="C68:D68"/>
    <mergeCell ref="C57:D57"/>
    <mergeCell ref="B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B24:D24"/>
    <mergeCell ref="B25:D25"/>
    <mergeCell ref="C26:D26"/>
    <mergeCell ref="C15:D15"/>
    <mergeCell ref="C16:D16"/>
    <mergeCell ref="C17:D17"/>
    <mergeCell ref="C18:D18"/>
    <mergeCell ref="C19:D19"/>
    <mergeCell ref="C20:D20"/>
    <mergeCell ref="P9:P10"/>
    <mergeCell ref="Q9:R10"/>
    <mergeCell ref="C11:H11"/>
    <mergeCell ref="B12:D12"/>
    <mergeCell ref="B13:D13"/>
    <mergeCell ref="C14:D14"/>
    <mergeCell ref="B3:D4"/>
    <mergeCell ref="O3:P4"/>
    <mergeCell ref="F6:K6"/>
    <mergeCell ref="B9:B10"/>
    <mergeCell ref="C9:D10"/>
    <mergeCell ref="E9:E10"/>
    <mergeCell ref="F9:H9"/>
    <mergeCell ref="I9:K9"/>
    <mergeCell ref="L9:L10"/>
    <mergeCell ref="M9:O9"/>
  </mergeCells>
  <hyperlinks>
    <hyperlink ref="R14" r:id="rId1" display="фото"/>
    <hyperlink ref="R15" r:id="rId2" display="фото"/>
    <hyperlink ref="R16" r:id="rId3" display="фото"/>
    <hyperlink ref="R17" r:id="rId4" display="фото"/>
    <hyperlink ref="R18" r:id="rId5" display="фото"/>
    <hyperlink ref="R19" r:id="rId6" display="фото"/>
    <hyperlink ref="R20" r:id="rId7" display="фото"/>
    <hyperlink ref="R22" r:id="rId8" display="фото"/>
    <hyperlink ref="R23" r:id="rId9" display="фото"/>
    <hyperlink ref="Q26" r:id="rId10" display="видео"/>
    <hyperlink ref="R26" r:id="rId11" display="фото"/>
    <hyperlink ref="Q27" r:id="rId12" display="видео"/>
    <hyperlink ref="R27" r:id="rId13" display="фото"/>
    <hyperlink ref="R28" r:id="rId14" display="фото"/>
    <hyperlink ref="R29" r:id="rId15" display="фото"/>
    <hyperlink ref="Q30" r:id="rId16" display="видео"/>
    <hyperlink ref="R30" r:id="rId17" display="фото"/>
    <hyperlink ref="Q31" r:id="rId18" display="видео"/>
    <hyperlink ref="R31" r:id="rId19" display="фото"/>
    <hyperlink ref="R32" r:id="rId20" display="фото"/>
    <hyperlink ref="Q33" r:id="rId21" display="видео"/>
    <hyperlink ref="R33" r:id="rId22" display="фото"/>
    <hyperlink ref="Q34" r:id="rId23" display="видео"/>
    <hyperlink ref="R34" r:id="rId24" display="фото"/>
    <hyperlink ref="Q35" r:id="rId25" display="видео"/>
    <hyperlink ref="R35" r:id="rId26" display="фото"/>
    <hyperlink ref="Q36" r:id="rId27" display="видео"/>
    <hyperlink ref="R36" r:id="rId28" display="фото"/>
    <hyperlink ref="Q37" r:id="rId29" display="видео"/>
    <hyperlink ref="R37" r:id="rId30" display="фото"/>
    <hyperlink ref="Q38" r:id="rId31" display="видео"/>
    <hyperlink ref="R38" r:id="rId32" display="фото"/>
    <hyperlink ref="Q39" r:id="rId33" display="видео"/>
    <hyperlink ref="R39" r:id="rId34" display="фото"/>
    <hyperlink ref="Q40" r:id="rId35" display="видео"/>
    <hyperlink ref="R40" r:id="rId36" display="фото"/>
    <hyperlink ref="Q41" r:id="rId37" display="видео"/>
    <hyperlink ref="R41" r:id="rId38" display="фото"/>
    <hyperlink ref="Q42" r:id="rId39" display="видео"/>
    <hyperlink ref="R42" r:id="rId40" display="фото"/>
    <hyperlink ref="Q43" r:id="rId41" display="видео"/>
    <hyperlink ref="R43" r:id="rId42" display="фото"/>
    <hyperlink ref="R44" r:id="rId43" display="фото"/>
    <hyperlink ref="Q45" r:id="rId44" display="видео"/>
    <hyperlink ref="R45" r:id="rId45" display="фото"/>
    <hyperlink ref="Q46" r:id="rId46" display="видео"/>
    <hyperlink ref="R46" r:id="rId47" display="фото"/>
    <hyperlink ref="Q47" r:id="rId48" display="видео"/>
    <hyperlink ref="R47" r:id="rId49" display="фото"/>
    <hyperlink ref="Q48" r:id="rId50" display="видео"/>
    <hyperlink ref="R48" r:id="rId51" display="фото"/>
    <hyperlink ref="R49" r:id="rId52" display="фото"/>
    <hyperlink ref="Q50" r:id="rId53" display="видео"/>
    <hyperlink ref="R50" r:id="rId54" display="фото"/>
    <hyperlink ref="Q51" r:id="rId55" display="видео"/>
    <hyperlink ref="R51" r:id="rId56" display="фото"/>
    <hyperlink ref="Q52" r:id="rId57" display="видео"/>
    <hyperlink ref="R52" r:id="rId58" display="фото"/>
    <hyperlink ref="Q53" r:id="rId59" display="видео"/>
    <hyperlink ref="R53" r:id="rId60" display="фото"/>
    <hyperlink ref="Q54" r:id="rId61" display="видео"/>
    <hyperlink ref="R54" r:id="rId62" display="фото"/>
    <hyperlink ref="R55" r:id="rId63" display="фото"/>
    <hyperlink ref="Q56" r:id="rId64" display="видео"/>
    <hyperlink ref="R56" r:id="rId65" display="фото"/>
    <hyperlink ref="Q57" r:id="rId66" display="видео"/>
    <hyperlink ref="R57" r:id="rId67" display="фото"/>
    <hyperlink ref="Q59" r:id="rId68" display="видео"/>
    <hyperlink ref="R59" r:id="rId69" display="фото"/>
    <hyperlink ref="Q60" r:id="rId70" display="видео"/>
    <hyperlink ref="R60" r:id="rId71" display="фото"/>
    <hyperlink ref="Q61" r:id="rId72" display="видео"/>
    <hyperlink ref="R61" r:id="rId73" display="фото"/>
    <hyperlink ref="Q62" r:id="rId74" display="видео"/>
    <hyperlink ref="R62" r:id="rId75" display="фото"/>
    <hyperlink ref="Q63" r:id="rId76" display="видео"/>
    <hyperlink ref="R63" r:id="rId77" display="фото"/>
    <hyperlink ref="Q65" r:id="rId78" display="видео"/>
    <hyperlink ref="R65" r:id="rId79" display="фото"/>
    <hyperlink ref="Q66" r:id="rId80" display="видео"/>
    <hyperlink ref="R66" r:id="rId81" display="фото"/>
    <hyperlink ref="Q67" r:id="rId82" display="видео"/>
    <hyperlink ref="R67" r:id="rId83" display="фото"/>
    <hyperlink ref="Q68" r:id="rId84" display="видео"/>
    <hyperlink ref="R68" r:id="rId85" display="фото"/>
    <hyperlink ref="Q70" r:id="rId86" display="видео"/>
    <hyperlink ref="R70" r:id="rId87" display="фото"/>
    <hyperlink ref="Q71" r:id="rId88" display="видео"/>
    <hyperlink ref="R71" r:id="rId89" display="фото"/>
    <hyperlink ref="Q72" r:id="rId90" display="видео"/>
    <hyperlink ref="R72" r:id="rId91" display="фото"/>
    <hyperlink ref="R75" r:id="rId92" display="фото"/>
    <hyperlink ref="R76" r:id="rId93" display="фото"/>
    <hyperlink ref="R77" r:id="rId94" display="фото"/>
    <hyperlink ref="R78" r:id="rId95" display="фото"/>
    <hyperlink ref="R79" r:id="rId96" display="фото"/>
    <hyperlink ref="R80" r:id="rId97" display="фото"/>
    <hyperlink ref="R82" r:id="rId98" display="фото"/>
    <hyperlink ref="R83" r:id="rId99" display="фото"/>
    <hyperlink ref="R84" r:id="rId100" display="фото"/>
    <hyperlink ref="R85" r:id="rId101" display="фото"/>
    <hyperlink ref="R86" r:id="rId102" display="фото"/>
    <hyperlink ref="R87" r:id="rId103" display="фото"/>
    <hyperlink ref="R88" r:id="rId104" display="фото"/>
    <hyperlink ref="R89" r:id="rId105" display="фото"/>
    <hyperlink ref="R92" r:id="rId106" display="фото"/>
    <hyperlink ref="Q94" r:id="rId107" display="видео"/>
    <hyperlink ref="R94" r:id="rId108" display="фото"/>
    <hyperlink ref="R95" r:id="rId109" display="фото"/>
    <hyperlink ref="Q96" r:id="rId110" display="видео"/>
    <hyperlink ref="R96" r:id="rId111" display="фото"/>
    <hyperlink ref="Q98" r:id="rId112" display="видео"/>
    <hyperlink ref="R98" r:id="rId113" display="фото"/>
    <hyperlink ref="Q99" r:id="rId114" display="видео"/>
    <hyperlink ref="R99" r:id="rId115" display="фото"/>
    <hyperlink ref="Q100" r:id="rId116" display="видео"/>
    <hyperlink ref="R100" r:id="rId117" display="фото"/>
    <hyperlink ref="Q101" r:id="rId118" display="видео"/>
    <hyperlink ref="R101" r:id="rId119" display="фото"/>
    <hyperlink ref="Q102" r:id="rId120" display="видео"/>
    <hyperlink ref="R102" r:id="rId121" display="фото"/>
    <hyperlink ref="Q103" r:id="rId122" display="видео"/>
    <hyperlink ref="R103" r:id="rId123" display="фото"/>
    <hyperlink ref="Q104" r:id="rId124" display="видео"/>
    <hyperlink ref="R104" r:id="rId125" display="фото"/>
    <hyperlink ref="Q105" r:id="rId126" display="видео"/>
    <hyperlink ref="R105" r:id="rId127" display="фото"/>
    <hyperlink ref="R106" r:id="rId128" display="фото"/>
    <hyperlink ref="Q107" r:id="rId129" display="видео"/>
    <hyperlink ref="R107" r:id="rId130" display="фото"/>
    <hyperlink ref="R109" r:id="rId131" display="фото"/>
    <hyperlink ref="R110" r:id="rId132" display="фото"/>
    <hyperlink ref="R111" r:id="rId133" display="фото"/>
    <hyperlink ref="R112" r:id="rId134" display="фото"/>
    <hyperlink ref="R113" r:id="rId135" display="фото"/>
    <hyperlink ref="R114" r:id="rId136" display="фото"/>
    <hyperlink ref="R115" r:id="rId137" display="фото"/>
    <hyperlink ref="R116" r:id="rId138" display="фото"/>
    <hyperlink ref="R117" r:id="rId139" display="фото"/>
    <hyperlink ref="R118" r:id="rId140" display="фото"/>
    <hyperlink ref="R119" r:id="rId141" display="фото"/>
    <hyperlink ref="R120" r:id="rId142" display="фото"/>
    <hyperlink ref="R121" r:id="rId143" display="фото"/>
    <hyperlink ref="R122" r:id="rId144" display="фото"/>
    <hyperlink ref="R125" r:id="rId145" display="фото"/>
    <hyperlink ref="Q126" r:id="rId146" display="видео"/>
    <hyperlink ref="R126" r:id="rId147" display="фото"/>
    <hyperlink ref="Q127" r:id="rId148" display="видео"/>
    <hyperlink ref="R127" r:id="rId149" display="фото"/>
    <hyperlink ref="Q128" r:id="rId150" display="видео"/>
    <hyperlink ref="R128" r:id="rId151" display="фото"/>
    <hyperlink ref="Q129" r:id="rId152" display="видео"/>
    <hyperlink ref="R129" r:id="rId153" display="фото"/>
    <hyperlink ref="Q130" r:id="rId154" display="видео"/>
    <hyperlink ref="R130" r:id="rId155" display="фото"/>
    <hyperlink ref="R131" r:id="rId156" display="фото"/>
    <hyperlink ref="R132" r:id="rId157" display="фото"/>
    <hyperlink ref="R133" r:id="rId158" display="фото"/>
    <hyperlink ref="R135" r:id="rId159" display="фото"/>
    <hyperlink ref="Q141" r:id="rId160" display="видео"/>
    <hyperlink ref="R141" r:id="rId161" display="фото"/>
    <hyperlink ref="R142" r:id="rId162" display="фото"/>
    <hyperlink ref="R143" r:id="rId163" display="фото"/>
    <hyperlink ref="R144" r:id="rId164" display="фото"/>
    <hyperlink ref="R145" r:id="rId165" display="фото"/>
    <hyperlink ref="R146" r:id="rId166" display="фото"/>
    <hyperlink ref="R147" r:id="rId167" display="фото"/>
    <hyperlink ref="R149" r:id="rId168" display="фото"/>
    <hyperlink ref="Q150" r:id="rId169" display="видео"/>
    <hyperlink ref="R150" r:id="rId170" display="фото"/>
    <hyperlink ref="R151" r:id="rId171" display="фото"/>
    <hyperlink ref="R152" r:id="rId172" display="фото"/>
    <hyperlink ref="Q154" r:id="rId173" display="видео"/>
    <hyperlink ref="R154" r:id="rId174" display="фото"/>
    <hyperlink ref="Q156" r:id="rId175" display="видео"/>
    <hyperlink ref="R156" r:id="rId176" display="фото"/>
    <hyperlink ref="Q157" r:id="rId177" display="видео"/>
    <hyperlink ref="R157" r:id="rId178" display="фото"/>
    <hyperlink ref="R158" r:id="rId179" display="фото"/>
    <hyperlink ref="R159" r:id="rId180" display="фото"/>
    <hyperlink ref="Q160" r:id="rId181" display="видео"/>
    <hyperlink ref="R160" r:id="rId182" display="фото"/>
    <hyperlink ref="Q162" r:id="rId183" display="видео"/>
    <hyperlink ref="R162" r:id="rId184" display="фото"/>
    <hyperlink ref="Q163" r:id="rId185" display="видео"/>
    <hyperlink ref="R163" r:id="rId186" display="фото"/>
    <hyperlink ref="Q164" r:id="rId187" display="видео"/>
    <hyperlink ref="R164" r:id="rId188" display="фото"/>
    <hyperlink ref="Q165" r:id="rId189" display="видео"/>
    <hyperlink ref="R165" r:id="rId190" display="фото"/>
    <hyperlink ref="Q166" r:id="rId191" display="видео"/>
    <hyperlink ref="R166" r:id="rId192" display="фото"/>
    <hyperlink ref="Q167" r:id="rId193" display="видео"/>
    <hyperlink ref="R167" r:id="rId194" display="фото"/>
    <hyperlink ref="Q168" r:id="rId195" display="видео"/>
    <hyperlink ref="R168" r:id="rId196" display="фото"/>
    <hyperlink ref="Q169" r:id="rId197" display="видео"/>
    <hyperlink ref="R169" r:id="rId198" display="фото"/>
    <hyperlink ref="Q170" r:id="rId199" display="видео"/>
    <hyperlink ref="R170" r:id="rId200" display="фото"/>
    <hyperlink ref="Q171" r:id="rId201" display="видео"/>
    <hyperlink ref="R171" r:id="rId202" display="фото"/>
    <hyperlink ref="Q172" r:id="rId203" display="видео"/>
    <hyperlink ref="R172" r:id="rId204" display="фото"/>
    <hyperlink ref="Q173" r:id="rId205" display="видео"/>
    <hyperlink ref="R173" r:id="rId206" display="фото"/>
    <hyperlink ref="Q174" r:id="rId207" display="видео"/>
    <hyperlink ref="R174" r:id="rId208" display="фото"/>
    <hyperlink ref="Q175" r:id="rId209" display="видео"/>
    <hyperlink ref="R175" r:id="rId210" display="фото"/>
    <hyperlink ref="Q176" r:id="rId211" display="видео"/>
    <hyperlink ref="R176" r:id="rId212" display="фото"/>
    <hyperlink ref="Q178" r:id="rId213" display="видео"/>
    <hyperlink ref="R178" r:id="rId214" display="фото"/>
    <hyperlink ref="Q179" r:id="rId215" display="видео"/>
    <hyperlink ref="R179" r:id="rId216" display="фото"/>
    <hyperlink ref="Q180" r:id="rId217" display="видео"/>
    <hyperlink ref="R180" r:id="rId218" display="фото"/>
    <hyperlink ref="Q181" r:id="rId219" display="видео"/>
    <hyperlink ref="R181" r:id="rId220" display="фото"/>
    <hyperlink ref="Q182" r:id="rId221" display="видео"/>
    <hyperlink ref="R182" r:id="rId222" display="фото"/>
    <hyperlink ref="Q183" r:id="rId223" display="видео"/>
    <hyperlink ref="R183" r:id="rId224" display="фото"/>
    <hyperlink ref="Q184" r:id="rId225" display="видео"/>
    <hyperlink ref="R184" r:id="rId226" display="фото"/>
    <hyperlink ref="Q185" r:id="rId227" display="видео"/>
    <hyperlink ref="R185" r:id="rId228" display="фото"/>
    <hyperlink ref="Q186" r:id="rId229" display="видео"/>
    <hyperlink ref="R186" r:id="rId230" display="фото"/>
    <hyperlink ref="R187" r:id="rId231" display="фото"/>
    <hyperlink ref="Q188" r:id="rId232" display="видео"/>
    <hyperlink ref="R188" r:id="rId233" display="фото"/>
    <hyperlink ref="Q189" r:id="rId234" display="видео"/>
    <hyperlink ref="R189" r:id="rId235" display="фото"/>
    <hyperlink ref="Q190" r:id="rId236" display="видео"/>
    <hyperlink ref="R190" r:id="rId237" display="фото"/>
    <hyperlink ref="Q191" r:id="rId238" display="видео"/>
    <hyperlink ref="R191" r:id="rId239" display="фото"/>
    <hyperlink ref="Q192" r:id="rId240" display="видео"/>
    <hyperlink ref="R192" r:id="rId241" display="фото"/>
    <hyperlink ref="Q193" r:id="rId242" display="видео"/>
    <hyperlink ref="R193" r:id="rId243" display="фото"/>
    <hyperlink ref="Q194" r:id="rId244" display="видео"/>
    <hyperlink ref="R194" r:id="rId245" display="фото"/>
    <hyperlink ref="Q195" r:id="rId246" display="видео"/>
    <hyperlink ref="R195" r:id="rId247" display="фото"/>
    <hyperlink ref="Q196" r:id="rId248" display="видео"/>
    <hyperlink ref="R196" r:id="rId249" display="фото"/>
    <hyperlink ref="Q197" r:id="rId250" display="видео"/>
    <hyperlink ref="R197" r:id="rId251" display="фото"/>
    <hyperlink ref="Q198" r:id="rId252" display="видео"/>
    <hyperlink ref="R198" r:id="rId253" display="фото"/>
    <hyperlink ref="Q199" r:id="rId254" display="видео"/>
    <hyperlink ref="R199" r:id="rId255" display="фото"/>
    <hyperlink ref="Q201" r:id="rId256" display="видео"/>
    <hyperlink ref="R201" r:id="rId257" display="фото"/>
    <hyperlink ref="Q202" r:id="rId258" display="видео"/>
    <hyperlink ref="R202" r:id="rId259" display="фото"/>
    <hyperlink ref="Q204" r:id="rId260" display="видео"/>
    <hyperlink ref="R204" r:id="rId261" display="фото"/>
    <hyperlink ref="Q205" r:id="rId262" display="видео"/>
    <hyperlink ref="R205" r:id="rId263" display="фото"/>
    <hyperlink ref="Q206" r:id="rId264" display="видео"/>
    <hyperlink ref="R206" r:id="rId265" display="фото"/>
    <hyperlink ref="Q207" r:id="rId266" display="видео"/>
    <hyperlink ref="R207" r:id="rId267" display="фото"/>
    <hyperlink ref="Q208" r:id="rId268" display="видео"/>
    <hyperlink ref="R208" r:id="rId269" display="фото"/>
    <hyperlink ref="Q211" r:id="rId270" display="видео"/>
    <hyperlink ref="R211" r:id="rId271" display="фото"/>
    <hyperlink ref="Q212" r:id="rId272" display="видео"/>
    <hyperlink ref="R212" r:id="rId273" display="фото"/>
    <hyperlink ref="Q213" r:id="rId274" display="видео"/>
    <hyperlink ref="R213" r:id="rId275" display="фото"/>
    <hyperlink ref="Q214" r:id="rId276" display="видео"/>
    <hyperlink ref="R214" r:id="rId277" display="фото"/>
    <hyperlink ref="Q215" r:id="rId278" display="видео"/>
    <hyperlink ref="R215" r:id="rId279" display="фото"/>
    <hyperlink ref="Q216" r:id="rId280" display="видео"/>
    <hyperlink ref="R216" r:id="rId281" display="фото"/>
    <hyperlink ref="Q217" r:id="rId282" display="видео"/>
    <hyperlink ref="R217" r:id="rId283" display="фото"/>
    <hyperlink ref="Q218" r:id="rId284" display="видео"/>
    <hyperlink ref="R218" r:id="rId285" display="фото"/>
    <hyperlink ref="Q219" r:id="rId286" display="видео"/>
    <hyperlink ref="R219" r:id="rId287" display="фото"/>
    <hyperlink ref="Q220" r:id="rId288" display="видео"/>
    <hyperlink ref="R220" r:id="rId289" display="фото"/>
    <hyperlink ref="Q221" r:id="rId290" display="видео"/>
    <hyperlink ref="R221" r:id="rId291" display="фото"/>
    <hyperlink ref="Q222" r:id="rId292" display="видео"/>
    <hyperlink ref="R222" r:id="rId293" display="фото"/>
    <hyperlink ref="Q223" r:id="rId294" display="видео"/>
    <hyperlink ref="R223" r:id="rId295" display="фото"/>
    <hyperlink ref="Q224" r:id="rId296" display="видео"/>
    <hyperlink ref="R224" r:id="rId297" display="фото"/>
    <hyperlink ref="Q225" r:id="rId298" display="видео"/>
    <hyperlink ref="R225" r:id="rId299" display="фото"/>
    <hyperlink ref="Q226" r:id="rId300" display="видео"/>
    <hyperlink ref="R226" r:id="rId301" display="фото"/>
    <hyperlink ref="Q227" r:id="rId302" display="видео"/>
    <hyperlink ref="R227" r:id="rId303" display="фото"/>
    <hyperlink ref="Q228" r:id="rId304" display="видео"/>
    <hyperlink ref="R228" r:id="rId305" display="фото"/>
    <hyperlink ref="Q229" r:id="rId306" display="видео"/>
    <hyperlink ref="R229" r:id="rId307" display="фото"/>
    <hyperlink ref="Q230" r:id="rId308" display="видео"/>
    <hyperlink ref="R230" r:id="rId309" display="фото"/>
    <hyperlink ref="Q231" r:id="rId310" display="видео"/>
    <hyperlink ref="R231" r:id="rId311" display="фото"/>
    <hyperlink ref="Q232" r:id="rId312" display="видео"/>
    <hyperlink ref="R232" r:id="rId313" display="фото"/>
    <hyperlink ref="Q233" r:id="rId314" display="видео"/>
    <hyperlink ref="R233" r:id="rId315" display="фото"/>
    <hyperlink ref="Q234" r:id="rId316" display="видео"/>
    <hyperlink ref="R234" r:id="rId317" display="фото"/>
    <hyperlink ref="Q235" r:id="rId318" display="видео"/>
    <hyperlink ref="R235" r:id="rId319" display="фото"/>
    <hyperlink ref="Q236" r:id="rId320" display="видео"/>
    <hyperlink ref="R236" r:id="rId321" display="фото"/>
    <hyperlink ref="Q237" r:id="rId322" display="видео"/>
    <hyperlink ref="R237" r:id="rId323" display="фото"/>
    <hyperlink ref="Q238" r:id="rId324" display="видео"/>
    <hyperlink ref="R238" r:id="rId325" display="фото"/>
    <hyperlink ref="Q239" r:id="rId326" display="видео"/>
    <hyperlink ref="R239" r:id="rId327" display="фото"/>
    <hyperlink ref="Q240" r:id="rId328" display="видео"/>
    <hyperlink ref="R240" r:id="rId329" display="фото"/>
    <hyperlink ref="Q241" r:id="rId330" display="видео"/>
    <hyperlink ref="R241" r:id="rId331" display="фото"/>
    <hyperlink ref="Q242" r:id="rId332" display="видео"/>
    <hyperlink ref="R242" r:id="rId333" display="фото"/>
    <hyperlink ref="Q243" r:id="rId334" display="видео"/>
    <hyperlink ref="R243" r:id="rId335" display="фото"/>
    <hyperlink ref="Q244" r:id="rId336" display="видео"/>
    <hyperlink ref="R244" r:id="rId337" display="фото"/>
    <hyperlink ref="Q245" r:id="rId338" display="видео"/>
    <hyperlink ref="R245" r:id="rId339" display="фото"/>
    <hyperlink ref="Q246" r:id="rId340" display="видео"/>
    <hyperlink ref="R246" r:id="rId341" display="фото"/>
    <hyperlink ref="Q247" r:id="rId342" display="видео"/>
    <hyperlink ref="R247" r:id="rId343" display="фото"/>
    <hyperlink ref="Q248" r:id="rId344" display="видео"/>
    <hyperlink ref="R248" r:id="rId345" display="фото"/>
    <hyperlink ref="Q249" r:id="rId346" display="видео"/>
    <hyperlink ref="R249" r:id="rId347" display="фото"/>
    <hyperlink ref="Q250" r:id="rId348" display="видео"/>
    <hyperlink ref="R250" r:id="rId349" display="фото"/>
    <hyperlink ref="Q251" r:id="rId350" display="видео"/>
    <hyperlink ref="R251" r:id="rId351" display="фото"/>
    <hyperlink ref="Q252" r:id="rId352" display="видео"/>
    <hyperlink ref="R252" r:id="rId353" display="фото"/>
    <hyperlink ref="Q253" r:id="rId354" display="видео"/>
    <hyperlink ref="R253" r:id="rId355" display="фото"/>
    <hyperlink ref="Q254" r:id="rId356" display="видео"/>
    <hyperlink ref="R254" r:id="rId357" display="фото"/>
    <hyperlink ref="Q255" r:id="rId358" display="видео"/>
    <hyperlink ref="R255" r:id="rId359" display="фото"/>
    <hyperlink ref="Q256" r:id="rId360" display="видео"/>
    <hyperlink ref="R256" r:id="rId361" display="фото"/>
    <hyperlink ref="Q257" r:id="rId362" display="видео"/>
    <hyperlink ref="R257" r:id="rId363" display="фото"/>
    <hyperlink ref="Q258" r:id="rId364" display="видео"/>
    <hyperlink ref="R258" r:id="rId365" display="фото"/>
    <hyperlink ref="Q259" r:id="rId366" display="видео"/>
    <hyperlink ref="R259" r:id="rId367" display="фото"/>
    <hyperlink ref="Q260" r:id="rId368" display="видео"/>
    <hyperlink ref="R260" r:id="rId369" display="фото"/>
    <hyperlink ref="Q261" r:id="rId370" display="видео"/>
    <hyperlink ref="R261" r:id="rId371" display="фото"/>
    <hyperlink ref="Q262" r:id="rId372" display="видео"/>
    <hyperlink ref="R262" r:id="rId373" display="фото"/>
    <hyperlink ref="Q263" r:id="rId374" display="видео"/>
    <hyperlink ref="R263" r:id="rId375" display="фото"/>
    <hyperlink ref="Q265" r:id="rId376" display="видео"/>
    <hyperlink ref="R265" r:id="rId377" display="фото"/>
    <hyperlink ref="Q266" r:id="rId378" display="видео"/>
    <hyperlink ref="R266" r:id="rId379" display="фото"/>
    <hyperlink ref="Q267" r:id="rId380" display="видео"/>
    <hyperlink ref="R267" r:id="rId381" display="фото"/>
    <hyperlink ref="Q268" r:id="rId382" display="видео"/>
    <hyperlink ref="R268" r:id="rId383" display="фото"/>
    <hyperlink ref="Q269" r:id="rId384" display="видео"/>
    <hyperlink ref="R269" r:id="rId385" display="фото"/>
    <hyperlink ref="Q270" r:id="rId386" display="видео"/>
    <hyperlink ref="R270" r:id="rId387" display="фото"/>
    <hyperlink ref="Q271" r:id="rId388" display="видео"/>
    <hyperlink ref="R271" r:id="rId389" display="фото"/>
    <hyperlink ref="Q272" r:id="rId390" display="видео"/>
    <hyperlink ref="R272" r:id="rId391" display="фото"/>
    <hyperlink ref="Q273" r:id="rId392" display="видео"/>
    <hyperlink ref="R273" r:id="rId393" display="фото"/>
    <hyperlink ref="Q274" r:id="rId394" display="видео"/>
    <hyperlink ref="R274" r:id="rId395" display="фото"/>
    <hyperlink ref="Q275" r:id="rId396" display="видео"/>
    <hyperlink ref="R275" r:id="rId397" display="фото"/>
    <hyperlink ref="Q276" r:id="rId398" display="видео"/>
    <hyperlink ref="R276" r:id="rId399" display="фото"/>
    <hyperlink ref="Q277" r:id="rId400" display="видео"/>
    <hyperlink ref="R277" r:id="rId401" display="фото"/>
    <hyperlink ref="Q278" r:id="rId402" display="видео"/>
    <hyperlink ref="R278" r:id="rId403" display="фото"/>
    <hyperlink ref="Q279" r:id="rId404" display="видео"/>
    <hyperlink ref="R279" r:id="rId405" display="фото"/>
    <hyperlink ref="Q280" r:id="rId406" display="видео"/>
    <hyperlink ref="R280" r:id="rId407" display="фото"/>
    <hyperlink ref="Q281" r:id="rId408" display="видео"/>
    <hyperlink ref="R281" r:id="rId409" display="фото"/>
    <hyperlink ref="Q282" r:id="rId410" display="видео"/>
    <hyperlink ref="R282" r:id="rId411" display="фото"/>
    <hyperlink ref="Q283" r:id="rId412" display="видео"/>
    <hyperlink ref="R283" r:id="rId413" display="фото"/>
    <hyperlink ref="Q284" r:id="rId414" display="видео"/>
    <hyperlink ref="R284" r:id="rId415" display="фото"/>
    <hyperlink ref="Q285" r:id="rId416" display="видео"/>
    <hyperlink ref="R285" r:id="rId417" display="фото"/>
    <hyperlink ref="Q286" r:id="rId418" display="видео"/>
    <hyperlink ref="R286" r:id="rId419" display="фото"/>
    <hyperlink ref="Q287" r:id="rId420" display="видео"/>
    <hyperlink ref="R287" r:id="rId421" display="фото"/>
    <hyperlink ref="Q288" r:id="rId422" display="видео"/>
    <hyperlink ref="R288" r:id="rId423" display="фото"/>
    <hyperlink ref="Q289" r:id="rId424" display="видео"/>
    <hyperlink ref="R289" r:id="rId425" display="фото"/>
    <hyperlink ref="Q290" r:id="rId426" display="видео"/>
    <hyperlink ref="R290" r:id="rId427" display="фото"/>
    <hyperlink ref="Q292" r:id="rId428" display="видео"/>
    <hyperlink ref="R292" r:id="rId429" display="фото"/>
    <hyperlink ref="Q293" r:id="rId430" display="видео"/>
    <hyperlink ref="R293" r:id="rId431" display="фото"/>
    <hyperlink ref="Q294" r:id="rId432" display="видео"/>
    <hyperlink ref="R294" r:id="rId433" display="фото"/>
    <hyperlink ref="Q295" r:id="rId434" display="видео"/>
    <hyperlink ref="R295" r:id="rId435" display="фото"/>
    <hyperlink ref="Q296" r:id="rId436" display="видео"/>
    <hyperlink ref="R296" r:id="rId437" display="фото"/>
    <hyperlink ref="Q297" r:id="rId438" display="видео"/>
    <hyperlink ref="R297" r:id="rId439" display="фото"/>
    <hyperlink ref="Q298" r:id="rId440" display="видео"/>
    <hyperlink ref="R298" r:id="rId441" display="фото"/>
    <hyperlink ref="Q299" r:id="rId442" display="видео"/>
    <hyperlink ref="R299" r:id="rId443" display="фото"/>
    <hyperlink ref="Q300" r:id="rId444" display="видео"/>
    <hyperlink ref="R300" r:id="rId445" display="фото"/>
    <hyperlink ref="Q301" r:id="rId446" display="видео"/>
    <hyperlink ref="R301" r:id="rId447" display="фото"/>
    <hyperlink ref="Q302" r:id="rId448" display="видео"/>
    <hyperlink ref="R302" r:id="rId449" display="фото"/>
    <hyperlink ref="Q303" r:id="rId450" display="видео"/>
    <hyperlink ref="R303" r:id="rId451" display="фото"/>
    <hyperlink ref="Q304" r:id="rId452" display="видео"/>
    <hyperlink ref="R304" r:id="rId453" display="фото"/>
    <hyperlink ref="Q305" r:id="rId454" display="видео"/>
    <hyperlink ref="R305" r:id="rId455" display="фото"/>
    <hyperlink ref="Q306" r:id="rId456" display="видео"/>
    <hyperlink ref="R306" r:id="rId457" display="фото"/>
    <hyperlink ref="Q307" r:id="rId458" display="видео"/>
    <hyperlink ref="R307" r:id="rId459" display="фото"/>
    <hyperlink ref="Q308" r:id="rId460" display="видео"/>
    <hyperlink ref="R308" r:id="rId461" display="фото"/>
    <hyperlink ref="Q309" r:id="rId462" display="видео"/>
    <hyperlink ref="R309" r:id="rId463" display="фото"/>
    <hyperlink ref="Q310" r:id="rId464" display="видео"/>
    <hyperlink ref="R310" r:id="rId465" display="фото"/>
    <hyperlink ref="Q311" r:id="rId466" display="видео"/>
    <hyperlink ref="R311" r:id="rId467" display="фото"/>
    <hyperlink ref="Q312" r:id="rId468" display="видео"/>
    <hyperlink ref="R312" r:id="rId469" display="фото"/>
    <hyperlink ref="Q313" r:id="rId470" display="видео"/>
    <hyperlink ref="R313" r:id="rId471" display="фото"/>
    <hyperlink ref="Q314" r:id="rId472" display="видео"/>
    <hyperlink ref="R314" r:id="rId473" display="фото"/>
    <hyperlink ref="Q315" r:id="rId474" display="видео"/>
    <hyperlink ref="R315" r:id="rId475" display="фото"/>
    <hyperlink ref="Q316" r:id="rId476" display="видео"/>
    <hyperlink ref="R316" r:id="rId477" display="фото"/>
    <hyperlink ref="Q317" r:id="rId478" display="видео"/>
    <hyperlink ref="R317" r:id="rId479" display="фото"/>
    <hyperlink ref="Q318" r:id="rId480" display="видео"/>
    <hyperlink ref="R318" r:id="rId481" display="фото"/>
    <hyperlink ref="Q319" r:id="rId482" display="видео"/>
    <hyperlink ref="R319" r:id="rId483" display="фото"/>
    <hyperlink ref="Q320" r:id="rId484" display="видео"/>
    <hyperlink ref="R320" r:id="rId485" display="фото"/>
    <hyperlink ref="Q321" r:id="rId486" display="видео"/>
    <hyperlink ref="R321" r:id="rId487" display="фото"/>
    <hyperlink ref="Q322" r:id="rId488" display="видео"/>
    <hyperlink ref="R322" r:id="rId489" display="фото"/>
    <hyperlink ref="Q324" r:id="rId490" display="видео"/>
    <hyperlink ref="R324" r:id="rId491" display="фото"/>
    <hyperlink ref="Q325" r:id="rId492" display="видео"/>
    <hyperlink ref="R325" r:id="rId493" display="фото"/>
    <hyperlink ref="Q326" r:id="rId494" display="видео"/>
    <hyperlink ref="R326" r:id="rId495" display="фото"/>
    <hyperlink ref="Q327" r:id="rId496" display="видео"/>
    <hyperlink ref="R327" r:id="rId497" display="фото"/>
    <hyperlink ref="Q328" r:id="rId498" display="видео"/>
    <hyperlink ref="R328" r:id="rId499" display="фото"/>
    <hyperlink ref="Q329" r:id="rId500" display="видео"/>
    <hyperlink ref="R329" r:id="rId501" display="фото"/>
    <hyperlink ref="Q330" r:id="rId502" display="видео"/>
    <hyperlink ref="R330" r:id="rId503" display="фото"/>
    <hyperlink ref="Q331" r:id="rId504" display="видео"/>
    <hyperlink ref="R331" r:id="rId505" display="фото"/>
    <hyperlink ref="Q332" r:id="rId506" display="видео"/>
    <hyperlink ref="R332" r:id="rId507" display="фото"/>
    <hyperlink ref="Q333" r:id="rId508" display="видео"/>
    <hyperlink ref="R333" r:id="rId509" display="фото"/>
    <hyperlink ref="Q334" r:id="rId510" display="видео"/>
    <hyperlink ref="R334" r:id="rId511" display="фото"/>
    <hyperlink ref="Q336" r:id="rId512" display="видео"/>
    <hyperlink ref="R336" r:id="rId513" display="фото"/>
    <hyperlink ref="Q337" r:id="rId514" display="видео"/>
    <hyperlink ref="R337" r:id="rId515" display="фото"/>
    <hyperlink ref="Q338" r:id="rId516" display="видео"/>
    <hyperlink ref="R338" r:id="rId517" display="фото"/>
    <hyperlink ref="Q339" r:id="rId518" display="видео"/>
    <hyperlink ref="R339" r:id="rId519" display="фото"/>
    <hyperlink ref="Q340" r:id="rId520" display="видео"/>
    <hyperlink ref="R340" r:id="rId521" display="фото"/>
    <hyperlink ref="Q341" r:id="rId522" display="видео"/>
    <hyperlink ref="R341" r:id="rId523" display="фото"/>
    <hyperlink ref="Q342" r:id="rId524" display="видео"/>
    <hyperlink ref="R342" r:id="rId525" display="фото"/>
    <hyperlink ref="Q343" r:id="rId526" display="видео"/>
    <hyperlink ref="R343" r:id="rId527" display="фото"/>
    <hyperlink ref="Q344" r:id="rId528" display="видео"/>
    <hyperlink ref="R344" r:id="rId529" display="фото"/>
    <hyperlink ref="Q345" r:id="rId530" display="видео"/>
    <hyperlink ref="R345" r:id="rId531" display="фото"/>
    <hyperlink ref="Q346" r:id="rId532" display="видео"/>
    <hyperlink ref="R346" r:id="rId533" display="фото"/>
    <hyperlink ref="Q347" r:id="rId534" display="видео"/>
    <hyperlink ref="R347" r:id="rId535" display="фото"/>
    <hyperlink ref="Q348" r:id="rId536" display="видео"/>
    <hyperlink ref="R348" r:id="rId537" display="фото"/>
    <hyperlink ref="Q349" r:id="rId538" display="видео"/>
    <hyperlink ref="R349" r:id="rId539" display="фото"/>
    <hyperlink ref="Q350" r:id="rId540" display="видео"/>
    <hyperlink ref="R350" r:id="rId541" display="фото"/>
    <hyperlink ref="Q352" r:id="rId542" display="видео"/>
    <hyperlink ref="R352" r:id="rId543" display="фото"/>
    <hyperlink ref="Q353" r:id="rId544" display="видео"/>
    <hyperlink ref="R353" r:id="rId545" display="фото"/>
    <hyperlink ref="Q356" r:id="rId546" display="видео"/>
    <hyperlink ref="R356" r:id="rId547" display="фото"/>
    <hyperlink ref="Q358" r:id="rId548" display="видео"/>
    <hyperlink ref="R358" r:id="rId549" display="фото"/>
    <hyperlink ref="Q359" r:id="rId550" display="видео"/>
    <hyperlink ref="R359" r:id="rId551" display="фото"/>
    <hyperlink ref="Q360" r:id="rId552" display="видео"/>
    <hyperlink ref="R360" r:id="rId553" display="фото"/>
    <hyperlink ref="Q361" r:id="rId554" display="видео"/>
    <hyperlink ref="R361" r:id="rId555" display="фото"/>
    <hyperlink ref="Q362" r:id="rId556" display="видео"/>
    <hyperlink ref="R362" r:id="rId557" display="фото"/>
    <hyperlink ref="Q363" r:id="rId558" display="видео"/>
    <hyperlink ref="R363" r:id="rId559" display="фото"/>
    <hyperlink ref="Q364" r:id="rId560" display="видео"/>
    <hyperlink ref="R364" r:id="rId561" display="фото"/>
    <hyperlink ref="Q365" r:id="rId562" display="видео"/>
    <hyperlink ref="R365" r:id="rId563" display="фото"/>
    <hyperlink ref="Q366" r:id="rId564" display="видео"/>
    <hyperlink ref="R366" r:id="rId565" display="фото"/>
    <hyperlink ref="Q367" r:id="rId566" display="видео"/>
    <hyperlink ref="R367" r:id="rId567" display="фото"/>
    <hyperlink ref="Q369" r:id="rId568" display="видео"/>
    <hyperlink ref="R369" r:id="rId569" display="фото"/>
    <hyperlink ref="Q370" r:id="rId570" display="видео"/>
    <hyperlink ref="R370" r:id="rId571" display="фото"/>
    <hyperlink ref="Q371" r:id="rId572" display="видео"/>
    <hyperlink ref="R371" r:id="rId573" display="фото"/>
    <hyperlink ref="Q372" r:id="rId574" display="видео"/>
    <hyperlink ref="R372" r:id="rId575" display="фото"/>
    <hyperlink ref="Q373" r:id="rId576" display="видео"/>
    <hyperlink ref="R373" r:id="rId577" display="фото"/>
    <hyperlink ref="Q374" r:id="rId578" display="видео"/>
    <hyperlink ref="R374" r:id="rId579" display="фото"/>
    <hyperlink ref="Q375" r:id="rId580" display="видео"/>
    <hyperlink ref="R375" r:id="rId581" display="фото"/>
    <hyperlink ref="Q376" r:id="rId582" display="видео"/>
    <hyperlink ref="R376" r:id="rId583" display="фото"/>
    <hyperlink ref="Q377" r:id="rId584" display="видео"/>
    <hyperlink ref="R377" r:id="rId585" display="фото"/>
    <hyperlink ref="Q378" r:id="rId586" display="видео"/>
    <hyperlink ref="R378" r:id="rId587" display="фото"/>
    <hyperlink ref="Q379" r:id="rId588" display="видео"/>
    <hyperlink ref="R379" r:id="rId589" display="фото"/>
    <hyperlink ref="Q381" r:id="rId590" display="видео"/>
    <hyperlink ref="R381" r:id="rId591" display="фото"/>
    <hyperlink ref="Q382" r:id="rId592" display="видео"/>
    <hyperlink ref="R382" r:id="rId593" display="фото"/>
    <hyperlink ref="Q383" r:id="rId594" display="видео"/>
    <hyperlink ref="R383" r:id="rId595" display="фото"/>
    <hyperlink ref="Q384" r:id="rId596" display="видео"/>
    <hyperlink ref="R384" r:id="rId597" display="фото"/>
    <hyperlink ref="Q385" r:id="rId598" display="видео"/>
    <hyperlink ref="R385" r:id="rId599" display="фото"/>
    <hyperlink ref="Q386" r:id="rId600" display="видео"/>
    <hyperlink ref="R386" r:id="rId601" display="фото"/>
    <hyperlink ref="Q387" r:id="rId602" display="видео"/>
    <hyperlink ref="R387" r:id="rId603" display="фото"/>
    <hyperlink ref="Q388" r:id="rId604" display="видео"/>
    <hyperlink ref="R388" r:id="rId605" display="фото"/>
    <hyperlink ref="Q389" r:id="rId606" display="видео"/>
    <hyperlink ref="R389" r:id="rId607" display="фото"/>
    <hyperlink ref="Q390" r:id="rId608" display="видео"/>
    <hyperlink ref="R390" r:id="rId609" display="фото"/>
    <hyperlink ref="Q393" r:id="rId610" display="видео"/>
    <hyperlink ref="R393" r:id="rId611" display="фото"/>
    <hyperlink ref="Q394" r:id="rId612" display="видео"/>
    <hyperlink ref="R394" r:id="rId613" display="фото"/>
    <hyperlink ref="Q395" r:id="rId614" display="видео"/>
    <hyperlink ref="R395" r:id="rId615" display="фото"/>
    <hyperlink ref="Q396" r:id="rId616" display="видео"/>
    <hyperlink ref="R396" r:id="rId617" display="фото"/>
    <hyperlink ref="R397" r:id="rId618" display="фото"/>
    <hyperlink ref="Q398" r:id="rId619" display="видео"/>
    <hyperlink ref="R398" r:id="rId620" display="фото"/>
    <hyperlink ref="Q399" r:id="rId621" display="видео"/>
    <hyperlink ref="R399" r:id="rId622" display="фото"/>
    <hyperlink ref="Q400" r:id="rId623" display="видео"/>
    <hyperlink ref="R400" r:id="rId624" display="фото"/>
    <hyperlink ref="R401" r:id="rId625" display="фото"/>
    <hyperlink ref="Q402" r:id="rId626" display="видео"/>
    <hyperlink ref="R402" r:id="rId627" display="фото"/>
    <hyperlink ref="Q404" r:id="rId628" display="видео"/>
    <hyperlink ref="R404" r:id="rId629" display="фото"/>
    <hyperlink ref="Q405" r:id="rId630" display="видео"/>
    <hyperlink ref="R405" r:id="rId631" display="фото"/>
    <hyperlink ref="Q406" r:id="rId632" display="видео"/>
    <hyperlink ref="R406" r:id="rId633" display="фото"/>
    <hyperlink ref="Q409" r:id="rId634" display="видео"/>
    <hyperlink ref="R409" r:id="rId635" display="фото"/>
    <hyperlink ref="Q411" r:id="rId636" display="видео"/>
    <hyperlink ref="R411" r:id="rId637" display="фото"/>
    <hyperlink ref="Q412" r:id="rId638" display="видео"/>
    <hyperlink ref="R412" r:id="rId639" display="фото"/>
    <hyperlink ref="Q414" r:id="rId640" display="видео"/>
    <hyperlink ref="R414" r:id="rId641" display="фото"/>
    <hyperlink ref="Q415" r:id="rId642" display="видео"/>
    <hyperlink ref="R415" r:id="rId643" display="фото"/>
    <hyperlink ref="Q417" r:id="rId644" display="видео"/>
    <hyperlink ref="R417" r:id="rId645" display="фото"/>
    <hyperlink ref="Q418" r:id="rId646" display="видео"/>
    <hyperlink ref="R418" r:id="rId647" display="фото"/>
    <hyperlink ref="Q419" r:id="rId648" display="видео"/>
    <hyperlink ref="R419" r:id="rId649" display="фото"/>
    <hyperlink ref="Q421" r:id="rId650" display="видео"/>
    <hyperlink ref="R421" r:id="rId651" display="фото"/>
    <hyperlink ref="Q422" r:id="rId652" display="видео"/>
    <hyperlink ref="R422" r:id="rId653" display="фото"/>
    <hyperlink ref="Q424" r:id="rId654" display="видео"/>
    <hyperlink ref="R424" r:id="rId655" display="фото"/>
    <hyperlink ref="Q425" r:id="rId656" display="видео"/>
    <hyperlink ref="R425" r:id="rId657" display="фото"/>
    <hyperlink ref="Q426" r:id="rId658" display="видео"/>
    <hyperlink ref="R426" r:id="rId659" display="фото"/>
    <hyperlink ref="Q427" r:id="rId660" display="видео"/>
    <hyperlink ref="R427" r:id="rId661" display="фото"/>
    <hyperlink ref="Q429" r:id="rId662" display="видео"/>
    <hyperlink ref="R429" r:id="rId663" display="фото"/>
    <hyperlink ref="Q431" r:id="rId664" display="видео"/>
    <hyperlink ref="R431" r:id="rId665" display="фото"/>
    <hyperlink ref="Q432" r:id="rId666" display="видео"/>
    <hyperlink ref="R432" r:id="rId667" display="фото"/>
    <hyperlink ref="Q433" r:id="rId668" display="видео"/>
    <hyperlink ref="R433" r:id="rId669" display="фото"/>
    <hyperlink ref="Q436" r:id="rId670" display="видео"/>
    <hyperlink ref="R436" r:id="rId671" display="фото"/>
    <hyperlink ref="Q437" r:id="rId672" display="видео"/>
    <hyperlink ref="R437" r:id="rId673" display="фото"/>
    <hyperlink ref="Q438" r:id="rId674" display="видео"/>
    <hyperlink ref="R438" r:id="rId675" display="фото"/>
    <hyperlink ref="Q439" r:id="rId676" display="видео"/>
    <hyperlink ref="R439" r:id="rId677" display="фото"/>
    <hyperlink ref="Q440" r:id="rId678" display="видео"/>
    <hyperlink ref="R440" r:id="rId679" display="фото"/>
    <hyperlink ref="Q441" r:id="rId680" display="видео"/>
    <hyperlink ref="R441" r:id="rId681" display="фото"/>
    <hyperlink ref="Q442" r:id="rId682" display="видео"/>
    <hyperlink ref="R442" r:id="rId683" display="фото"/>
    <hyperlink ref="Q443" r:id="rId684" display="видео"/>
    <hyperlink ref="R443" r:id="rId685" display="фото"/>
    <hyperlink ref="Q444" r:id="rId686" display="видео"/>
    <hyperlink ref="R444" r:id="rId687" display="фото"/>
    <hyperlink ref="Q445" r:id="rId688" display="видео"/>
    <hyperlink ref="R445" r:id="rId689" display="фото"/>
    <hyperlink ref="Q446" r:id="rId690" display="видео"/>
    <hyperlink ref="R446" r:id="rId691" display="фото"/>
    <hyperlink ref="Q447" r:id="rId692" display="видео"/>
    <hyperlink ref="R447" r:id="rId693" display="фото"/>
    <hyperlink ref="Q448" r:id="rId694" display="видео"/>
    <hyperlink ref="R448" r:id="rId695" display="фото"/>
    <hyperlink ref="Q449" r:id="rId696" display="видео"/>
    <hyperlink ref="R449" r:id="rId697" display="фото"/>
    <hyperlink ref="Q450" r:id="rId698" display="видео"/>
    <hyperlink ref="R450" r:id="rId699" display="фото"/>
    <hyperlink ref="Q452" r:id="rId700" display="видео"/>
    <hyperlink ref="R452" r:id="rId701" display="фото"/>
    <hyperlink ref="Q453" r:id="rId702" display="видео"/>
    <hyperlink ref="R453" r:id="rId703" display="фото"/>
    <hyperlink ref="Q454" r:id="rId704" display="видео"/>
    <hyperlink ref="R454" r:id="rId705" display="фото"/>
    <hyperlink ref="Q455" r:id="rId706" display="видео"/>
    <hyperlink ref="R455" r:id="rId707" display="фото"/>
    <hyperlink ref="Q457" r:id="rId708" display="видео"/>
    <hyperlink ref="R457" r:id="rId709" display="фото"/>
    <hyperlink ref="Q458" r:id="rId710" display="видео"/>
    <hyperlink ref="R458" r:id="rId711" display="фото"/>
    <hyperlink ref="Q459" r:id="rId712" display="видео"/>
    <hyperlink ref="R459" r:id="rId713" display="фото"/>
    <hyperlink ref="Q461" r:id="rId714" display="видео"/>
    <hyperlink ref="R461" r:id="rId715" display="фото"/>
    <hyperlink ref="Q462" r:id="rId716" display="видео"/>
    <hyperlink ref="R462" r:id="rId717" display="фото"/>
    <hyperlink ref="Q463" r:id="rId718" display="видео"/>
    <hyperlink ref="R463" r:id="rId719" display="фото"/>
    <hyperlink ref="Q465" r:id="rId720" display="видео"/>
    <hyperlink ref="R465" r:id="rId721" display="фото"/>
    <hyperlink ref="Q466" r:id="rId722" display="видео"/>
    <hyperlink ref="R466" r:id="rId723" display="фото"/>
    <hyperlink ref="Q467" r:id="rId724" display="видео"/>
    <hyperlink ref="R467" r:id="rId725" display="фото"/>
    <hyperlink ref="Q468" r:id="rId726" display="видео"/>
    <hyperlink ref="R468" r:id="rId727" display="фото"/>
    <hyperlink ref="Q469" r:id="rId728" display="видео"/>
    <hyperlink ref="R469" r:id="rId729" display="фото"/>
    <hyperlink ref="Q471" r:id="rId730" display="видео"/>
    <hyperlink ref="R471" r:id="rId731" display="фото"/>
    <hyperlink ref="Q472" r:id="rId732" display="видео"/>
    <hyperlink ref="R472" r:id="rId733" display="фото"/>
    <hyperlink ref="Q473" r:id="rId734" display="видео"/>
    <hyperlink ref="R473" r:id="rId735" display="фото"/>
    <hyperlink ref="Q474" r:id="rId736" display="видео"/>
    <hyperlink ref="R474" r:id="rId737" display="фото"/>
    <hyperlink ref="Q475" r:id="rId738" display="видео"/>
    <hyperlink ref="R475" r:id="rId739" display="фото"/>
    <hyperlink ref="Q476" r:id="rId740" display="видео"/>
    <hyperlink ref="R476" r:id="rId741" display="фото"/>
    <hyperlink ref="Q477" r:id="rId742" display="видео"/>
    <hyperlink ref="R477" r:id="rId743" display="фото"/>
    <hyperlink ref="Q478" r:id="rId744" display="видео"/>
    <hyperlink ref="R478" r:id="rId745" display="фото"/>
    <hyperlink ref="Q479" r:id="rId746" display="видео"/>
    <hyperlink ref="R479" r:id="rId747" display="фото"/>
    <hyperlink ref="Q480" r:id="rId748" display="видео"/>
    <hyperlink ref="R480" r:id="rId749" display="фото"/>
    <hyperlink ref="Q481" r:id="rId750" display="видео"/>
    <hyperlink ref="R481" r:id="rId751" display="фото"/>
    <hyperlink ref="Q482" r:id="rId752" display="видео"/>
    <hyperlink ref="R482" r:id="rId753" display="фото"/>
    <hyperlink ref="Q483" r:id="rId754" display="видео"/>
    <hyperlink ref="R483" r:id="rId755" display="фото"/>
    <hyperlink ref="Q484" r:id="rId756" display="видео"/>
    <hyperlink ref="R484" r:id="rId757" display="фото"/>
    <hyperlink ref="Q485" r:id="rId758" display="видео"/>
    <hyperlink ref="R485" r:id="rId759" display="фото"/>
    <hyperlink ref="Q486" r:id="rId760" display="видео"/>
    <hyperlink ref="R486" r:id="rId761" display="фото"/>
    <hyperlink ref="Q487" r:id="rId762" display="видео"/>
    <hyperlink ref="R487" r:id="rId763" display="фото"/>
    <hyperlink ref="Q488" r:id="rId764" display="видео"/>
    <hyperlink ref="R488" r:id="rId765" display="фото"/>
    <hyperlink ref="Q489" r:id="rId766" display="видео"/>
    <hyperlink ref="R489" r:id="rId767" display="фото"/>
    <hyperlink ref="Q491" r:id="rId768" display="видео"/>
    <hyperlink ref="R491" r:id="rId769" display="фото"/>
    <hyperlink ref="Q492" r:id="rId770" display="видео"/>
    <hyperlink ref="R492" r:id="rId771" display="фото"/>
    <hyperlink ref="Q495" r:id="rId772" display="видео"/>
    <hyperlink ref="R495" r:id="rId773" display="фото"/>
    <hyperlink ref="Q496" r:id="rId774" display="видео"/>
    <hyperlink ref="R496" r:id="rId775" display="фото"/>
    <hyperlink ref="Q497" r:id="rId776" display="видео"/>
    <hyperlink ref="R497" r:id="rId777" display="фото"/>
    <hyperlink ref="Q498" r:id="rId778" display="видео"/>
    <hyperlink ref="R498" r:id="rId779" display="фото"/>
    <hyperlink ref="Q499" r:id="rId780" display="видео"/>
    <hyperlink ref="R499" r:id="rId781" display="фото"/>
    <hyperlink ref="Q500" r:id="rId782" display="видео"/>
    <hyperlink ref="R500" r:id="rId783" display="фото"/>
    <hyperlink ref="Q501" r:id="rId784" display="видео"/>
    <hyperlink ref="R501" r:id="rId785" display="фото"/>
    <hyperlink ref="Q502" r:id="rId786" display="видео"/>
    <hyperlink ref="R502" r:id="rId787" display="фото"/>
    <hyperlink ref="Q503" r:id="rId788" display="видео"/>
    <hyperlink ref="R503" r:id="rId789" display="фото"/>
    <hyperlink ref="Q504" r:id="rId790" display="видео"/>
    <hyperlink ref="R504" r:id="rId791" display="фото"/>
    <hyperlink ref="Q505" r:id="rId792" display="видео"/>
    <hyperlink ref="R505" r:id="rId793" display="фото"/>
    <hyperlink ref="Q506" r:id="rId794" display="видео"/>
    <hyperlink ref="R506" r:id="rId795" display="фото"/>
    <hyperlink ref="Q507" r:id="rId796" display="видео"/>
    <hyperlink ref="R507" r:id="rId797" display="фото"/>
    <hyperlink ref="Q508" r:id="rId798" display="видео"/>
    <hyperlink ref="R508" r:id="rId799" display="фото"/>
    <hyperlink ref="Q509" r:id="rId800" display="видео"/>
    <hyperlink ref="R509" r:id="rId801" display="фото"/>
    <hyperlink ref="Q510" r:id="rId802" display="видео"/>
    <hyperlink ref="R510" r:id="rId803" display="фото"/>
    <hyperlink ref="Q511" r:id="rId804" display="видео"/>
    <hyperlink ref="R511" r:id="rId805" display="фото"/>
    <hyperlink ref="Q512" r:id="rId806" display="видео"/>
    <hyperlink ref="R512" r:id="rId807" display="фото"/>
    <hyperlink ref="Q513" r:id="rId808" display="видео"/>
    <hyperlink ref="R513" r:id="rId809" display="фото"/>
    <hyperlink ref="Q514" r:id="rId810" display="видео"/>
    <hyperlink ref="R514" r:id="rId811" display="фото"/>
    <hyperlink ref="Q515" r:id="rId812" display="видео"/>
    <hyperlink ref="R515" r:id="rId813" display="фото"/>
    <hyperlink ref="Q516" r:id="rId814" display="видео"/>
    <hyperlink ref="R516" r:id="rId815" display="фото"/>
    <hyperlink ref="Q517" r:id="rId816" display="видео"/>
    <hyperlink ref="R517" r:id="rId817" display="фото"/>
    <hyperlink ref="Q518" r:id="rId818" display="видео"/>
    <hyperlink ref="R518" r:id="rId819" display="фото"/>
    <hyperlink ref="Q519" r:id="rId820" display="видео"/>
    <hyperlink ref="R519" r:id="rId821" display="фото"/>
    <hyperlink ref="Q520" r:id="rId822" display="видео"/>
    <hyperlink ref="R520" r:id="rId823" display="фото"/>
    <hyperlink ref="Q521" r:id="rId824" display="видео"/>
    <hyperlink ref="R521" r:id="rId825" display="фото"/>
    <hyperlink ref="Q522" r:id="rId826" display="видео"/>
    <hyperlink ref="R522" r:id="rId827" display="фото"/>
    <hyperlink ref="Q523" r:id="rId828" display="видео"/>
    <hyperlink ref="R523" r:id="rId829" display="фото"/>
    <hyperlink ref="Q524" r:id="rId830" display="видео"/>
    <hyperlink ref="R524" r:id="rId831" display="фото"/>
    <hyperlink ref="Q525" r:id="rId832" display="видео"/>
    <hyperlink ref="R525" r:id="rId833" display="фото"/>
    <hyperlink ref="Q526" r:id="rId834" display="видео"/>
    <hyperlink ref="R526" r:id="rId835" display="фото"/>
    <hyperlink ref="Q527" r:id="rId836" display="видео"/>
    <hyperlink ref="R527" r:id="rId837" display="фото"/>
    <hyperlink ref="Q528" r:id="rId838" display="видео"/>
    <hyperlink ref="R528" r:id="rId839" display="фото"/>
    <hyperlink ref="Q529" r:id="rId840" display="видео"/>
    <hyperlink ref="R529" r:id="rId841" display="фото"/>
    <hyperlink ref="Q530" r:id="rId842" display="видео"/>
    <hyperlink ref="R530" r:id="rId843" display="фото"/>
    <hyperlink ref="Q531" r:id="rId844" display="видео"/>
    <hyperlink ref="R531" r:id="rId845" display="фото"/>
    <hyperlink ref="Q532" r:id="rId846" display="видео"/>
    <hyperlink ref="R532" r:id="rId847" display="фото"/>
    <hyperlink ref="Q534" r:id="rId848" display="видео"/>
    <hyperlink ref="R534" r:id="rId849" display="фото"/>
    <hyperlink ref="Q536" r:id="rId850" display="видео"/>
    <hyperlink ref="R536" r:id="rId851" display="фото"/>
    <hyperlink ref="Q537" r:id="rId852" display="видео"/>
    <hyperlink ref="R537" r:id="rId853" display="фото"/>
    <hyperlink ref="Q538" r:id="rId854" display="видео"/>
    <hyperlink ref="R538" r:id="rId855" display="фото"/>
    <hyperlink ref="Q539" r:id="rId856" display="видео"/>
    <hyperlink ref="R539" r:id="rId857" display="фото"/>
    <hyperlink ref="Q540" r:id="rId858" display="видео"/>
    <hyperlink ref="R540" r:id="rId859" display="фото"/>
    <hyperlink ref="Q541" r:id="rId860" display="видео"/>
    <hyperlink ref="R541" r:id="rId861" display="фото"/>
    <hyperlink ref="Q542" r:id="rId862" display="видео"/>
    <hyperlink ref="R542" r:id="rId863" display="фото"/>
    <hyperlink ref="Q543" r:id="rId864" display="видео"/>
    <hyperlink ref="R543" r:id="rId865" display="фото"/>
    <hyperlink ref="Q544" r:id="rId866" display="видео"/>
    <hyperlink ref="R544" r:id="rId867" display="фото"/>
    <hyperlink ref="Q545" r:id="rId868" display="видео"/>
    <hyperlink ref="R545" r:id="rId869" display="фото"/>
    <hyperlink ref="Q546" r:id="rId870" display="видео"/>
    <hyperlink ref="R546" r:id="rId871" display="фото"/>
    <hyperlink ref="Q547" r:id="rId872" display="видео"/>
    <hyperlink ref="R547" r:id="rId873" display="фото"/>
    <hyperlink ref="Q548" r:id="rId874" display="видео"/>
    <hyperlink ref="R548" r:id="rId875" display="фото"/>
    <hyperlink ref="Q550" r:id="rId876" display="видео"/>
    <hyperlink ref="R550" r:id="rId877" display="фото"/>
    <hyperlink ref="Q551" r:id="rId878" display="видео"/>
    <hyperlink ref="R551" r:id="rId879" display="фото"/>
    <hyperlink ref="Q552" r:id="rId880" display="видео"/>
    <hyperlink ref="R552" r:id="rId881" display="фото"/>
    <hyperlink ref="Q553" r:id="rId882" display="видео"/>
    <hyperlink ref="R553" r:id="rId883" display="фото"/>
    <hyperlink ref="Q554" r:id="rId884" display="видео"/>
    <hyperlink ref="R554" r:id="rId885" display="фото"/>
    <hyperlink ref="Q555" r:id="rId886" display="видео"/>
    <hyperlink ref="R555" r:id="rId887" display="фото"/>
    <hyperlink ref="Q556" r:id="rId888" display="видео"/>
    <hyperlink ref="R556" r:id="rId889" display="фото"/>
    <hyperlink ref="Q557" r:id="rId890" display="видео"/>
    <hyperlink ref="R557" r:id="rId891" display="фото"/>
    <hyperlink ref="Q558" r:id="rId892" display="видео"/>
    <hyperlink ref="R558" r:id="rId893" display="фото"/>
    <hyperlink ref="Q560" r:id="rId894" display="видео"/>
    <hyperlink ref="R560" r:id="rId895" display="фото"/>
    <hyperlink ref="Q561" r:id="rId896" display="видео"/>
    <hyperlink ref="R561" r:id="rId897" display="фото"/>
    <hyperlink ref="Q562" r:id="rId898" display="видео"/>
    <hyperlink ref="R562" r:id="rId899" display="фото"/>
    <hyperlink ref="Q563" r:id="rId900" display="видео"/>
    <hyperlink ref="R563" r:id="rId901" display="фото"/>
    <hyperlink ref="Q564" r:id="rId902" display="видео"/>
    <hyperlink ref="R564" r:id="rId903" display="фото"/>
    <hyperlink ref="Q565" r:id="rId904" display="видео"/>
    <hyperlink ref="R565" r:id="rId905" display="фото"/>
    <hyperlink ref="Q567" r:id="rId906" display="видео"/>
    <hyperlink ref="R567" r:id="rId907" display="фото"/>
    <hyperlink ref="Q568" r:id="rId908" display="видео"/>
    <hyperlink ref="R568" r:id="rId909" display="фото"/>
    <hyperlink ref="Q569" r:id="rId910" display="видео"/>
    <hyperlink ref="R569" r:id="rId911" display="фото"/>
    <hyperlink ref="Q570" r:id="rId912" display="видео"/>
    <hyperlink ref="R570" r:id="rId913" display="фото"/>
    <hyperlink ref="Q571" r:id="rId914" display="видео"/>
    <hyperlink ref="R571" r:id="rId915" display="фото"/>
    <hyperlink ref="Q572" r:id="rId916" display="видео"/>
    <hyperlink ref="R572" r:id="rId917" display="фото"/>
    <hyperlink ref="Q573" r:id="rId918" display="видео"/>
    <hyperlink ref="R573" r:id="rId919" display="фото"/>
    <hyperlink ref="Q574" r:id="rId920" display="видео"/>
    <hyperlink ref="R574" r:id="rId921" display="фото"/>
    <hyperlink ref="Q575" r:id="rId922" display="видео"/>
    <hyperlink ref="R575" r:id="rId923" display="фото"/>
    <hyperlink ref="Q576" r:id="rId924" display="видео"/>
    <hyperlink ref="R576" r:id="rId925" display="фото"/>
    <hyperlink ref="Q577" r:id="rId926" display="видео"/>
    <hyperlink ref="R577" r:id="rId927" display="фото"/>
    <hyperlink ref="Q578" r:id="rId928" display="видео"/>
    <hyperlink ref="R578" r:id="rId929" display="фото"/>
    <hyperlink ref="Q579" r:id="rId930" display="видео"/>
    <hyperlink ref="R579" r:id="rId931" display="фото"/>
    <hyperlink ref="Q580" r:id="rId932" display="видео"/>
    <hyperlink ref="R580" r:id="rId933" display="фото"/>
    <hyperlink ref="Q581" r:id="rId934" display="видео"/>
    <hyperlink ref="R581" r:id="rId935" display="фото"/>
    <hyperlink ref="Q582" r:id="rId936" display="видео"/>
    <hyperlink ref="R582" r:id="rId937" display="фото"/>
    <hyperlink ref="Q583" r:id="rId938" display="видео"/>
    <hyperlink ref="R583" r:id="rId939" display="фото"/>
    <hyperlink ref="Q584" r:id="rId940" display="видео"/>
    <hyperlink ref="R584" r:id="rId941" display="фото"/>
    <hyperlink ref="Q585" r:id="rId942" display="видео"/>
    <hyperlink ref="R585" r:id="rId943" display="фото"/>
    <hyperlink ref="Q586" r:id="rId944" display="видео"/>
    <hyperlink ref="R586" r:id="rId945" display="фото"/>
    <hyperlink ref="Q587" r:id="rId946" display="видео"/>
    <hyperlink ref="R587" r:id="rId947" display="фото"/>
    <hyperlink ref="Q588" r:id="rId948" display="видео"/>
    <hyperlink ref="R588" r:id="rId949" display="фото"/>
    <hyperlink ref="Q589" r:id="rId950" display="видео"/>
    <hyperlink ref="R589" r:id="rId951" display="фото"/>
    <hyperlink ref="Q590" r:id="rId952" display="видео"/>
    <hyperlink ref="R590" r:id="rId953" display="фото"/>
    <hyperlink ref="Q591" r:id="rId954" display="видео"/>
    <hyperlink ref="R591" r:id="rId955" display="фото"/>
    <hyperlink ref="Q592" r:id="rId956" display="видео"/>
    <hyperlink ref="R592" r:id="rId957" display="фото"/>
    <hyperlink ref="Q593" r:id="rId958" display="видео"/>
    <hyperlink ref="R593" r:id="rId959" display="фото"/>
    <hyperlink ref="Q595" r:id="rId960" display="видео"/>
    <hyperlink ref="R595" r:id="rId961" display="фото"/>
    <hyperlink ref="Q596" r:id="rId962" display="видео"/>
    <hyperlink ref="R596" r:id="rId963" display="фото"/>
    <hyperlink ref="Q597" r:id="rId964" display="видео"/>
    <hyperlink ref="R597" r:id="rId965" display="фото"/>
    <hyperlink ref="Q598" r:id="rId966" display="видео"/>
    <hyperlink ref="R598" r:id="rId967" display="фото"/>
    <hyperlink ref="Q599" r:id="rId968" display="видео"/>
    <hyperlink ref="R599" r:id="rId969" display="фото"/>
    <hyperlink ref="Q600" r:id="rId970" display="видео"/>
    <hyperlink ref="R600" r:id="rId971" display="фото"/>
    <hyperlink ref="Q601" r:id="rId972" display="видео"/>
    <hyperlink ref="R601" r:id="rId973" display="фото"/>
    <hyperlink ref="Q602" r:id="rId974" display="видео"/>
    <hyperlink ref="R602" r:id="rId975" display="фото"/>
    <hyperlink ref="Q603" r:id="rId976" display="видео"/>
    <hyperlink ref="R603" r:id="rId977" display="фото"/>
    <hyperlink ref="Q604" r:id="rId978" display="видео"/>
    <hyperlink ref="R604" r:id="rId979" display="фото"/>
    <hyperlink ref="Q605" r:id="rId980" display="видео"/>
    <hyperlink ref="R605" r:id="rId981" display="фото"/>
    <hyperlink ref="Q606" r:id="rId982" display="видео"/>
    <hyperlink ref="R606" r:id="rId983" display="фото"/>
    <hyperlink ref="Q607" r:id="rId984" display="видео"/>
    <hyperlink ref="R607" r:id="rId985" display="фото"/>
    <hyperlink ref="Q608" r:id="rId986" display="видео"/>
    <hyperlink ref="R608" r:id="rId987" display="фото"/>
    <hyperlink ref="Q609" r:id="rId988" display="видео"/>
    <hyperlink ref="R609" r:id="rId989" display="фото"/>
    <hyperlink ref="Q610" r:id="rId990" display="видео"/>
    <hyperlink ref="R610" r:id="rId991" display="фото"/>
    <hyperlink ref="Q611" r:id="rId992" display="видео"/>
    <hyperlink ref="R611" r:id="rId993" display="фото"/>
    <hyperlink ref="Q612" r:id="rId994" display="видео"/>
    <hyperlink ref="R612" r:id="rId995" display="фото"/>
    <hyperlink ref="Q613" r:id="rId996" display="видео"/>
    <hyperlink ref="R613" r:id="rId997" display="фото"/>
    <hyperlink ref="Q614" r:id="rId998" display="видео"/>
    <hyperlink ref="R614" r:id="rId999" display="фото"/>
    <hyperlink ref="Q615" r:id="rId1000" display="видео"/>
    <hyperlink ref="R615" r:id="rId1001" display="фото"/>
    <hyperlink ref="Q617" r:id="rId1002" display="видео"/>
    <hyperlink ref="R617" r:id="rId1003" display="фото"/>
    <hyperlink ref="Q618" r:id="rId1004" display="видео"/>
    <hyperlink ref="R618" r:id="rId1005" display="фото"/>
    <hyperlink ref="Q619" r:id="rId1006" display="видео"/>
    <hyperlink ref="R619" r:id="rId1007" display="фото"/>
    <hyperlink ref="Q620" r:id="rId1008" display="видео"/>
    <hyperlink ref="R620" r:id="rId1009" display="фото"/>
    <hyperlink ref="Q621" r:id="rId1010" display="видео"/>
    <hyperlink ref="R621" r:id="rId1011" display="фото"/>
    <hyperlink ref="Q622" r:id="rId1012" display="видео"/>
    <hyperlink ref="R622" r:id="rId1013" display="фото"/>
    <hyperlink ref="Q623" r:id="rId1014" display="видео"/>
    <hyperlink ref="R623" r:id="rId1015" display="фото"/>
    <hyperlink ref="Q624" r:id="rId1016" display="видео"/>
    <hyperlink ref="R624" r:id="rId1017" display="фото"/>
    <hyperlink ref="Q625" r:id="rId1018" display="видео"/>
    <hyperlink ref="R625" r:id="rId1019" display="фото"/>
    <hyperlink ref="Q626" r:id="rId1020" display="видео"/>
    <hyperlink ref="R626" r:id="rId1021" display="фото"/>
    <hyperlink ref="Q627" r:id="rId1022" display="видео"/>
    <hyperlink ref="R627" r:id="rId1023" display="фото"/>
    <hyperlink ref="Q628" r:id="rId1024" display="видео"/>
    <hyperlink ref="R628" r:id="rId1025" display="фото"/>
    <hyperlink ref="Q629" r:id="rId1026" display="видео"/>
    <hyperlink ref="R629" r:id="rId1027" display="фото"/>
    <hyperlink ref="Q630" r:id="rId1028" display="видео"/>
    <hyperlink ref="R630" r:id="rId1029" display="фото"/>
    <hyperlink ref="Q631" r:id="rId1030" display="видео"/>
    <hyperlink ref="R631" r:id="rId1031" display="фото"/>
    <hyperlink ref="Q632" r:id="rId1032" display="видео"/>
    <hyperlink ref="R632" r:id="rId1033" display="фото"/>
    <hyperlink ref="Q633" r:id="rId1034" display="видео"/>
    <hyperlink ref="R633" r:id="rId1035" display="фото"/>
    <hyperlink ref="Q634" r:id="rId1036" display="видео"/>
    <hyperlink ref="R634" r:id="rId1037" display="фото"/>
    <hyperlink ref="Q636" r:id="rId1038" display="видео"/>
    <hyperlink ref="R636" r:id="rId1039" display="фото"/>
    <hyperlink ref="Q637" r:id="rId1040" display="видео"/>
    <hyperlink ref="R637" r:id="rId1041" display="фото"/>
    <hyperlink ref="Q638" r:id="rId1042" display="видео"/>
    <hyperlink ref="R638" r:id="rId1043" display="фото"/>
    <hyperlink ref="Q639" r:id="rId1044" display="видео"/>
    <hyperlink ref="R639" r:id="rId1045" display="фото"/>
    <hyperlink ref="Q640" r:id="rId1046" display="видео"/>
    <hyperlink ref="R640" r:id="rId1047" display="фото"/>
    <hyperlink ref="Q641" r:id="rId1048" display="видео"/>
    <hyperlink ref="R641" r:id="rId1049" display="фото"/>
    <hyperlink ref="Q642" r:id="rId1050" display="видео"/>
    <hyperlink ref="R642" r:id="rId1051" display="фото"/>
    <hyperlink ref="Q643" r:id="rId1052" display="видео"/>
    <hyperlink ref="R643" r:id="rId1053" display="фото"/>
    <hyperlink ref="Q644" r:id="rId1054" display="видео"/>
    <hyperlink ref="R644" r:id="rId1055" display="фото"/>
    <hyperlink ref="Q645" r:id="rId1056" display="видео"/>
    <hyperlink ref="R645" r:id="rId1057" display="фото"/>
    <hyperlink ref="Q646" r:id="rId1058" display="видео"/>
    <hyperlink ref="R646" r:id="rId1059" display="фото"/>
    <hyperlink ref="Q647" r:id="rId1060" display="видео"/>
    <hyperlink ref="R647" r:id="rId1061" display="фото"/>
    <hyperlink ref="Q648" r:id="rId1062" display="видео"/>
    <hyperlink ref="R648" r:id="rId1063" display="фото"/>
    <hyperlink ref="Q649" r:id="rId1064" display="видео"/>
    <hyperlink ref="R649" r:id="rId1065" display="фото"/>
    <hyperlink ref="Q650" r:id="rId1066" display="видео"/>
    <hyperlink ref="R650" r:id="rId1067" display="фото"/>
    <hyperlink ref="Q651" r:id="rId1068" display="видео"/>
    <hyperlink ref="R651" r:id="rId1069" display="фото"/>
    <hyperlink ref="Q652" r:id="rId1070" display="видео"/>
    <hyperlink ref="R652" r:id="rId1071" display="фото"/>
    <hyperlink ref="Q653" r:id="rId1072" display="видео"/>
    <hyperlink ref="R653" r:id="rId1073" display="фото"/>
    <hyperlink ref="Q655" r:id="rId1074" display="видео"/>
    <hyperlink ref="R655" r:id="rId1075" display="фото"/>
    <hyperlink ref="Q656" r:id="rId1076" display="видео"/>
    <hyperlink ref="R656" r:id="rId1077" display="фото"/>
    <hyperlink ref="Q657" r:id="rId1078" display="видео"/>
    <hyperlink ref="R657" r:id="rId1079" display="фото"/>
    <hyperlink ref="Q658" r:id="rId1080" display="видео"/>
    <hyperlink ref="R658" r:id="rId1081" display="фото"/>
    <hyperlink ref="Q659" r:id="rId1082" display="видео"/>
    <hyperlink ref="R659" r:id="rId1083" display="фото"/>
    <hyperlink ref="Q660" r:id="rId1084" display="видео"/>
    <hyperlink ref="R660" r:id="rId1085" display="фото"/>
    <hyperlink ref="Q661" r:id="rId1086" display="видео"/>
    <hyperlink ref="R661" r:id="rId1087" display="фото"/>
    <hyperlink ref="Q662" r:id="rId1088" display="видео"/>
    <hyperlink ref="R662" r:id="rId1089" display="фото"/>
    <hyperlink ref="Q663" r:id="rId1090" display="видео"/>
    <hyperlink ref="R663" r:id="rId1091" display="фото"/>
    <hyperlink ref="Q664" r:id="rId1092" display="видео"/>
    <hyperlink ref="R664" r:id="rId1093" display="фото"/>
    <hyperlink ref="Q665" r:id="rId1094" display="видео"/>
    <hyperlink ref="R665" r:id="rId1095" display="фото"/>
    <hyperlink ref="Q666" r:id="rId1096" display="видео"/>
    <hyperlink ref="R666" r:id="rId1097" display="фото"/>
    <hyperlink ref="Q667" r:id="rId1098" display="видео"/>
    <hyperlink ref="R667" r:id="rId1099" display="фото"/>
    <hyperlink ref="Q668" r:id="rId1100" display="видео"/>
    <hyperlink ref="R668" r:id="rId1101" display="фото"/>
    <hyperlink ref="Q669" r:id="rId1102" display="видео"/>
    <hyperlink ref="R669" r:id="rId1103" display="фото"/>
    <hyperlink ref="Q672" r:id="rId1104" display="видео"/>
    <hyperlink ref="R672" r:id="rId1105" display="фото"/>
    <hyperlink ref="Q673" r:id="rId1106" display="видео"/>
    <hyperlink ref="R673" r:id="rId1107" display="фото"/>
    <hyperlink ref="Q676" r:id="rId1108" display="видео"/>
    <hyperlink ref="R676" r:id="rId1109" display="фото"/>
    <hyperlink ref="Q677" r:id="rId1110" display="видео"/>
    <hyperlink ref="R677" r:id="rId1111" display="фото"/>
    <hyperlink ref="Q678" r:id="rId1112" display="видео"/>
    <hyperlink ref="R678" r:id="rId1113" display="фото"/>
    <hyperlink ref="Q679" r:id="rId1114" display="видео"/>
    <hyperlink ref="R679" r:id="rId1115" display="фото"/>
    <hyperlink ref="Q680" r:id="rId1116" display="видео"/>
    <hyperlink ref="R680" r:id="rId1117" display="фото"/>
    <hyperlink ref="Q681" r:id="rId1118" display="видео"/>
    <hyperlink ref="R681" r:id="rId1119" display="фото"/>
    <hyperlink ref="Q682" r:id="rId1120" display="видео"/>
    <hyperlink ref="R682" r:id="rId1121" display="фото"/>
    <hyperlink ref="Q683" r:id="rId1122" display="видео"/>
    <hyperlink ref="R683" r:id="rId1123" display="фото"/>
    <hyperlink ref="Q684" r:id="rId1124" display="видео"/>
    <hyperlink ref="R684" r:id="rId1125" display="фото"/>
    <hyperlink ref="Q685" r:id="rId1126" display="видео"/>
    <hyperlink ref="R685" r:id="rId1127" display="фото"/>
    <hyperlink ref="Q686" r:id="rId1128" display="видео"/>
    <hyperlink ref="R686" r:id="rId1129" display="фото"/>
    <hyperlink ref="Q687" r:id="rId1130" display="видео"/>
    <hyperlink ref="R687" r:id="rId1131" display="фото"/>
    <hyperlink ref="Q688" r:id="rId1132" display="видео"/>
    <hyperlink ref="R688" r:id="rId1133" display="фото"/>
    <hyperlink ref="Q689" r:id="rId1134" display="видео"/>
    <hyperlink ref="R689" r:id="rId1135" display="фото"/>
    <hyperlink ref="Q690" r:id="rId1136" display="видео"/>
    <hyperlink ref="R690" r:id="rId1137" display="фото"/>
    <hyperlink ref="Q691" r:id="rId1138" display="видео"/>
    <hyperlink ref="R691" r:id="rId1139" display="фото"/>
    <hyperlink ref="Q692" r:id="rId1140" display="видео"/>
    <hyperlink ref="R692" r:id="rId1141" display="фото"/>
    <hyperlink ref="Q693" r:id="rId1142" display="видео"/>
    <hyperlink ref="R693" r:id="rId1143" display="фото"/>
    <hyperlink ref="Q694" r:id="rId1144" display="видео"/>
    <hyperlink ref="R694" r:id="rId1145" display="фото"/>
    <hyperlink ref="Q695" r:id="rId1146" display="видео"/>
    <hyperlink ref="R695" r:id="rId1147" display="фото"/>
    <hyperlink ref="Q696" r:id="rId1148" display="видео"/>
    <hyperlink ref="R696" r:id="rId1149" display="фото"/>
    <hyperlink ref="Q697" r:id="rId1150" display="видео"/>
    <hyperlink ref="R697" r:id="rId1151" display="фото"/>
    <hyperlink ref="Q698" r:id="rId1152" display="видео"/>
    <hyperlink ref="R698" r:id="rId1153" display="фото"/>
    <hyperlink ref="Q700" r:id="rId1154" display="видео"/>
    <hyperlink ref="R700" r:id="rId1155" display="фото"/>
    <hyperlink ref="Q701" r:id="rId1156" display="видео"/>
    <hyperlink ref="R701" r:id="rId1157" display="фото"/>
    <hyperlink ref="Q702" r:id="rId1158" display="видео"/>
    <hyperlink ref="R702" r:id="rId1159" display="фото"/>
    <hyperlink ref="Q704" r:id="rId1160" display="видео"/>
    <hyperlink ref="R704" r:id="rId1161" display="фото"/>
    <hyperlink ref="Q705" r:id="rId1162" display="видео"/>
    <hyperlink ref="R705" r:id="rId1163" display="фото"/>
    <hyperlink ref="Q706" r:id="rId1164" display="видео"/>
    <hyperlink ref="R706" r:id="rId1165" display="фото"/>
    <hyperlink ref="Q707" r:id="rId1166" display="видео"/>
    <hyperlink ref="R707" r:id="rId1167" display="фото"/>
    <hyperlink ref="Q708" r:id="rId1168" display="видео"/>
    <hyperlink ref="R708" r:id="rId1169" display="фото"/>
    <hyperlink ref="Q709" r:id="rId1170" display="видео"/>
    <hyperlink ref="R709" r:id="rId1171" display="фото"/>
    <hyperlink ref="Q710" r:id="rId1172" display="видео"/>
    <hyperlink ref="R710" r:id="rId1173" display="фото"/>
    <hyperlink ref="Q711" r:id="rId1174" display="видео"/>
    <hyperlink ref="R711" r:id="rId1175" display="фото"/>
    <hyperlink ref="Q712" r:id="rId1176" display="видео"/>
    <hyperlink ref="R712" r:id="rId1177" display="фото"/>
    <hyperlink ref="Q713" r:id="rId1178" display="видео"/>
    <hyperlink ref="R713" r:id="rId1179" display="фото"/>
    <hyperlink ref="Q714" r:id="rId1180" display="видео"/>
    <hyperlink ref="R714" r:id="rId1181" display="фото"/>
    <hyperlink ref="Q716" r:id="rId1182" display="видео"/>
    <hyperlink ref="R716" r:id="rId1183" display="фото"/>
    <hyperlink ref="Q717" r:id="rId1184" display="видео"/>
    <hyperlink ref="R717" r:id="rId1185" display="фото"/>
    <hyperlink ref="Q718" r:id="rId1186" display="видео"/>
    <hyperlink ref="R718" r:id="rId1187" display="фото"/>
    <hyperlink ref="Q719" r:id="rId1188" display="видео"/>
    <hyperlink ref="R719" r:id="rId1189" display="фото"/>
    <hyperlink ref="Q720" r:id="rId1190" display="видео"/>
    <hyperlink ref="R720" r:id="rId1191" display="фото"/>
    <hyperlink ref="Q721" r:id="rId1192" display="видео"/>
    <hyperlink ref="R721" r:id="rId1193" display="фото"/>
    <hyperlink ref="Q722" r:id="rId1194" display="видео"/>
    <hyperlink ref="R722" r:id="rId1195" display="фото"/>
    <hyperlink ref="Q723" r:id="rId1196" display="видео"/>
    <hyperlink ref="R723" r:id="rId1197" display="фото"/>
    <hyperlink ref="Q724" r:id="rId1198" display="видео"/>
    <hyperlink ref="R724" r:id="rId1199" display="фото"/>
    <hyperlink ref="Q725" r:id="rId1200" display="видео"/>
    <hyperlink ref="R725" r:id="rId1201" display="фото"/>
    <hyperlink ref="Q726" r:id="rId1202" display="видео"/>
    <hyperlink ref="R726" r:id="rId1203" display="фото"/>
    <hyperlink ref="Q728" r:id="rId1204" display="видео"/>
    <hyperlink ref="R728" r:id="rId1205" display="фото"/>
    <hyperlink ref="Q729" r:id="rId1206" display="видео"/>
    <hyperlink ref="R729" r:id="rId1207" display="фото"/>
    <hyperlink ref="Q730" r:id="rId1208" display="видео"/>
    <hyperlink ref="R730" r:id="rId1209" display="фото"/>
    <hyperlink ref="Q731" r:id="rId1210" display="видео"/>
    <hyperlink ref="R731" r:id="rId1211" display="фото"/>
    <hyperlink ref="Q732" r:id="rId1212" display="видео"/>
    <hyperlink ref="R732" r:id="rId1213" display="фото"/>
    <hyperlink ref="Q733" r:id="rId1214" display="видео"/>
    <hyperlink ref="R733" r:id="rId1215" display="фото"/>
    <hyperlink ref="Q734" r:id="rId1216" display="видео"/>
    <hyperlink ref="R734" r:id="rId1217" display="фото"/>
    <hyperlink ref="Q735" r:id="rId1218" display="видео"/>
    <hyperlink ref="R735" r:id="rId1219" display="фото"/>
    <hyperlink ref="Q736" r:id="rId1220" display="видео"/>
    <hyperlink ref="R736" r:id="rId1221" display="фото"/>
    <hyperlink ref="Q737" r:id="rId1222" display="видео"/>
    <hyperlink ref="R737" r:id="rId1223" display="фото"/>
    <hyperlink ref="Q738" r:id="rId1224" display="видео"/>
    <hyperlink ref="R738" r:id="rId1225" display="фото"/>
    <hyperlink ref="Q739" r:id="rId1226" display="видео"/>
    <hyperlink ref="R739" r:id="rId1227" display="фото"/>
    <hyperlink ref="Q740" r:id="rId1228" display="видео"/>
    <hyperlink ref="R740" r:id="rId1229" display="фото"/>
    <hyperlink ref="Q741" r:id="rId1230" display="видео"/>
    <hyperlink ref="R741" r:id="rId1231" display="фото"/>
    <hyperlink ref="Q742" r:id="rId1232" display="видео"/>
    <hyperlink ref="R742" r:id="rId1233" display="фото"/>
    <hyperlink ref="Q743" r:id="rId1234" display="видео"/>
    <hyperlink ref="R743" r:id="rId1235" display="фото"/>
    <hyperlink ref="Q744" r:id="rId1236" display="видео"/>
    <hyperlink ref="R744" r:id="rId1237" display="фото"/>
    <hyperlink ref="Q745" r:id="rId1238" display="видео"/>
    <hyperlink ref="R745" r:id="rId1239" display="фото"/>
    <hyperlink ref="Q746" r:id="rId1240" display="видео"/>
    <hyperlink ref="R746" r:id="rId1241" display="фото"/>
    <hyperlink ref="Q747" r:id="rId1242" display="видео"/>
    <hyperlink ref="R747" r:id="rId1243" display="фото"/>
    <hyperlink ref="Q748" r:id="rId1244" display="видео"/>
    <hyperlink ref="R748" r:id="rId1245" display="фото"/>
  </hyperlinks>
  <printOptions/>
  <pageMargins left="0.7" right="0.7" top="0.75" bottom="0.75" header="0.3" footer="0.3"/>
  <pageSetup horizontalDpi="600" verticalDpi="600" orientation="portrait" paperSize="9" scale="62" r:id="rId1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snegana10747</dc:creator>
  <cp:keywords/>
  <dc:description/>
  <cp:lastModifiedBy>Юрий</cp:lastModifiedBy>
  <dcterms:created xsi:type="dcterms:W3CDTF">2023-11-24T15:19:49Z</dcterms:created>
  <dcterms:modified xsi:type="dcterms:W3CDTF">2023-12-01T11:27:14Z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